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LASSIFICA" sheetId="1" r:id="rId1"/>
    <sheet name="SOCIETA" sheetId="2" r:id="rId2"/>
  </sheets>
  <externalReferences>
    <externalReference r:id="rId3"/>
  </externalReferences>
  <definedNames>
    <definedName name="_xlnm.Print_Area" localSheetId="0">CLASSIFICA!$A$492:$H$559</definedName>
  </definedNames>
  <calcPr calcId="152511"/>
</workbook>
</file>

<file path=xl/calcChain.xml><?xml version="1.0" encoding="utf-8"?>
<calcChain xmlns="http://schemas.openxmlformats.org/spreadsheetml/2006/main">
  <c r="G559" i="1" l="1"/>
  <c r="F559" i="1"/>
  <c r="E559" i="1"/>
  <c r="D559" i="1"/>
  <c r="C559" i="1"/>
  <c r="C486" i="1"/>
  <c r="D486" i="1"/>
  <c r="E486" i="1"/>
  <c r="F486" i="1"/>
  <c r="G486" i="1"/>
</calcChain>
</file>

<file path=xl/sharedStrings.xml><?xml version="1.0" encoding="utf-8"?>
<sst xmlns="http://schemas.openxmlformats.org/spreadsheetml/2006/main" count="2271" uniqueCount="690">
  <si>
    <t xml:space="preserve">CUCCIOLI FEMMINILE </t>
  </si>
  <si>
    <t>Pos.</t>
  </si>
  <si>
    <t>Pett.</t>
  </si>
  <si>
    <t>Cognome</t>
  </si>
  <si>
    <t>Nome</t>
  </si>
  <si>
    <t>Società</t>
  </si>
  <si>
    <t>Ente</t>
  </si>
  <si>
    <t>Anno</t>
  </si>
  <si>
    <t>Tempo</t>
  </si>
  <si>
    <t>DE NARD</t>
  </si>
  <si>
    <t>CHIARA</t>
  </si>
  <si>
    <t>Atletica Lamon A.S.D.</t>
  </si>
  <si>
    <t>CSI</t>
  </si>
  <si>
    <t>CASAGRANDA</t>
  </si>
  <si>
    <t>GIORGIA</t>
  </si>
  <si>
    <t>U. S. Aquilotti Pelos Asd</t>
  </si>
  <si>
    <t>RECALCHI</t>
  </si>
  <si>
    <t>CAROLINA</t>
  </si>
  <si>
    <t>Enal Sport Villaga A.S.D.</t>
  </si>
  <si>
    <t>SPADA</t>
  </si>
  <si>
    <t>GINEVRA</t>
  </si>
  <si>
    <t>FACEN</t>
  </si>
  <si>
    <t>ASIA</t>
  </si>
  <si>
    <t>GIAZZON</t>
  </si>
  <si>
    <t>EMILIE</t>
  </si>
  <si>
    <t>Pol. Santa Giustina</t>
  </si>
  <si>
    <t>RADAMONDO</t>
  </si>
  <si>
    <t>SPECIA</t>
  </si>
  <si>
    <t>NORA</t>
  </si>
  <si>
    <t>A.S.D. G.S. Astra</t>
  </si>
  <si>
    <t>SOMACAL</t>
  </si>
  <si>
    <t>STELLA</t>
  </si>
  <si>
    <t>G. S. la Piave 2000</t>
  </si>
  <si>
    <t>MONDIN</t>
  </si>
  <si>
    <t>ANNA</t>
  </si>
  <si>
    <t>CABERLOTTO</t>
  </si>
  <si>
    <t>VITTORIA</t>
  </si>
  <si>
    <t>RESENTE</t>
  </si>
  <si>
    <t>Atletica Cortina</t>
  </si>
  <si>
    <t>CAVACECE</t>
  </si>
  <si>
    <t>ANGELICA</t>
  </si>
  <si>
    <t>GLICIDIO</t>
  </si>
  <si>
    <t>GLORIA</t>
  </si>
  <si>
    <t>PANIZZON</t>
  </si>
  <si>
    <t>ALICE</t>
  </si>
  <si>
    <t>G.S. Castionese</t>
  </si>
  <si>
    <t>FANEO</t>
  </si>
  <si>
    <t>GAIA</t>
  </si>
  <si>
    <t>MALACARNE</t>
  </si>
  <si>
    <t>AURORA</t>
  </si>
  <si>
    <t>CHERUBIN</t>
  </si>
  <si>
    <t>PETRA</t>
  </si>
  <si>
    <t>COSTA</t>
  </si>
  <si>
    <t>ELISA</t>
  </si>
  <si>
    <t>DE MARTINI</t>
  </si>
  <si>
    <t>SERENA</t>
  </si>
  <si>
    <t>LIMANA</t>
  </si>
  <si>
    <t>Atletica Trichiana Asd</t>
  </si>
  <si>
    <t>ZONTA</t>
  </si>
  <si>
    <t>DE BIASI</t>
  </si>
  <si>
    <t>SARA</t>
  </si>
  <si>
    <t>COLDEBELLA</t>
  </si>
  <si>
    <t>MARTINA</t>
  </si>
  <si>
    <t>LUBAN</t>
  </si>
  <si>
    <t>DAL ZOTTO</t>
  </si>
  <si>
    <t>ILARIA</t>
  </si>
  <si>
    <t>MASCOLO</t>
  </si>
  <si>
    <t>PENELOPE</t>
  </si>
  <si>
    <t>Atletica Zoldo A.S.D.</t>
  </si>
  <si>
    <t>VEDANA</t>
  </si>
  <si>
    <t>GIADA</t>
  </si>
  <si>
    <t>DEOLA THORPE</t>
  </si>
  <si>
    <t>AZZURRA</t>
  </si>
  <si>
    <t>Atletica Agordina</t>
  </si>
  <si>
    <t>FENT</t>
  </si>
  <si>
    <t>SUSANNA</t>
  </si>
  <si>
    <t>LARESE PRATA</t>
  </si>
  <si>
    <t>ALESSIA</t>
  </si>
  <si>
    <t>CENGIA</t>
  </si>
  <si>
    <t>NINA</t>
  </si>
  <si>
    <t>BEE</t>
  </si>
  <si>
    <t>DE PELLEGRIN</t>
  </si>
  <si>
    <t>MEDEA</t>
  </si>
  <si>
    <t>SACCHET</t>
  </si>
  <si>
    <t>EVA</t>
  </si>
  <si>
    <t>A.S.D. U. S. Cesio</t>
  </si>
  <si>
    <t>MALTEMPO</t>
  </si>
  <si>
    <t>MELISSA</t>
  </si>
  <si>
    <t>TORTA</t>
  </si>
  <si>
    <t>ANGELA</t>
  </si>
  <si>
    <t>TOLLARDO</t>
  </si>
  <si>
    <t>ANNIE BEATRICE</t>
  </si>
  <si>
    <t>ANDREAZZA</t>
  </si>
  <si>
    <t>EMMA</t>
  </si>
  <si>
    <t>PULTRONE</t>
  </si>
  <si>
    <t>CESA</t>
  </si>
  <si>
    <t>BEATRICE</t>
  </si>
  <si>
    <t>TESSARO</t>
  </si>
  <si>
    <t xml:space="preserve">CUCCIOLI MASCHILE </t>
  </si>
  <si>
    <t>MIGLIETTA</t>
  </si>
  <si>
    <t>MAURO</t>
  </si>
  <si>
    <t>MOINO</t>
  </si>
  <si>
    <t>ROBERTO</t>
  </si>
  <si>
    <t>RAUL</t>
  </si>
  <si>
    <t xml:space="preserve">BIANCHET </t>
  </si>
  <si>
    <t>LEONARDO</t>
  </si>
  <si>
    <t>G. S. Quantin</t>
  </si>
  <si>
    <t>FIDAL</t>
  </si>
  <si>
    <t>ANDREANI</t>
  </si>
  <si>
    <t>MARCO</t>
  </si>
  <si>
    <t>REFFOSCO</t>
  </si>
  <si>
    <t>MATTIA</t>
  </si>
  <si>
    <t>PIZZIN</t>
  </si>
  <si>
    <t>GABRIELE</t>
  </si>
  <si>
    <t>COLETTI</t>
  </si>
  <si>
    <t>GIOELE</t>
  </si>
  <si>
    <t>DALLE FESTE</t>
  </si>
  <si>
    <t>MANUEL</t>
  </si>
  <si>
    <t>TOMASINI</t>
  </si>
  <si>
    <t>VITTORIO</t>
  </si>
  <si>
    <t>TATONETTI</t>
  </si>
  <si>
    <t>MENEL</t>
  </si>
  <si>
    <t>PIETRO</t>
  </si>
  <si>
    <t>CANALI</t>
  </si>
  <si>
    <t>AMBROSINO</t>
  </si>
  <si>
    <t>RUBEN</t>
  </si>
  <si>
    <t>LORENZET</t>
  </si>
  <si>
    <t>DANIEL</t>
  </si>
  <si>
    <t>PIVIROTTO</t>
  </si>
  <si>
    <t>AGRICOLA</t>
  </si>
  <si>
    <t>COSTANTIN</t>
  </si>
  <si>
    <t>GIACOMO</t>
  </si>
  <si>
    <t>FREGONESE</t>
  </si>
  <si>
    <t>RENE`</t>
  </si>
  <si>
    <t>ANDREA</t>
  </si>
  <si>
    <t>BORDIN</t>
  </si>
  <si>
    <t>TOMMASO</t>
  </si>
  <si>
    <t>DAL MOLIN</t>
  </si>
  <si>
    <t>LIAM</t>
  </si>
  <si>
    <t>DAL PAOS</t>
  </si>
  <si>
    <t>FEDERICO</t>
  </si>
  <si>
    <t>MOGNOL</t>
  </si>
  <si>
    <t>FRANCESCO</t>
  </si>
  <si>
    <t>BONDAVALLI</t>
  </si>
  <si>
    <t>MATTEO</t>
  </si>
  <si>
    <t>BARATTIN</t>
  </si>
  <si>
    <t>ALEX</t>
  </si>
  <si>
    <t>MASOCH</t>
  </si>
  <si>
    <t>DAL FARRA</t>
  </si>
  <si>
    <t>EMANUELE</t>
  </si>
  <si>
    <t>SCOLA</t>
  </si>
  <si>
    <t>DEVIS</t>
  </si>
  <si>
    <t>MARTINI</t>
  </si>
  <si>
    <t>CHRISTIAN</t>
  </si>
  <si>
    <t>COLLE</t>
  </si>
  <si>
    <t>LORENZO</t>
  </si>
  <si>
    <t>DE ROCCO</t>
  </si>
  <si>
    <t>CESARE</t>
  </si>
  <si>
    <t>LARESE CELLA</t>
  </si>
  <si>
    <t>KEVIN</t>
  </si>
  <si>
    <t>DE LUCA</t>
  </si>
  <si>
    <t>ISMA</t>
  </si>
  <si>
    <t>STELLATO</t>
  </si>
  <si>
    <t>NICOLA</t>
  </si>
  <si>
    <t>RANALDO</t>
  </si>
  <si>
    <t>ANTONIO</t>
  </si>
  <si>
    <t>TIBOLLA</t>
  </si>
  <si>
    <t>ENAPAY</t>
  </si>
  <si>
    <t>PROSDOCIMO</t>
  </si>
  <si>
    <t>DEOLA</t>
  </si>
  <si>
    <t>MARSURA</t>
  </si>
  <si>
    <t>EMILIANO</t>
  </si>
  <si>
    <t>CECCOTTO</t>
  </si>
  <si>
    <t>THOMAS</t>
  </si>
  <si>
    <t>LORIS</t>
  </si>
  <si>
    <t>TRICHES</t>
  </si>
  <si>
    <t>PAULETTI</t>
  </si>
  <si>
    <t>GIACOMO ANTONIO</t>
  </si>
  <si>
    <t>CELOT</t>
  </si>
  <si>
    <t>ELIO</t>
  </si>
  <si>
    <t>SOSSAI</t>
  </si>
  <si>
    <t>ENRICO</t>
  </si>
  <si>
    <t xml:space="preserve">ESORDIENTI FEMMINILE </t>
  </si>
  <si>
    <t xml:space="preserve">ESORDIENTI MASCHILE </t>
  </si>
  <si>
    <t xml:space="preserve">RAGAZZI FEMMINILE </t>
  </si>
  <si>
    <t>TURRIN</t>
  </si>
  <si>
    <t>LUCIA</t>
  </si>
  <si>
    <t>U.S. Virtus Nemeggio</t>
  </si>
  <si>
    <t>CATERINA</t>
  </si>
  <si>
    <t>ARGENTA</t>
  </si>
  <si>
    <t>BRESSAN</t>
  </si>
  <si>
    <t>MARGHERITA</t>
  </si>
  <si>
    <t>FRIZ</t>
  </si>
  <si>
    <t>ALYSSA</t>
  </si>
  <si>
    <t>CASTELLAZ</t>
  </si>
  <si>
    <t>LAZZARI</t>
  </si>
  <si>
    <t>MARIA</t>
  </si>
  <si>
    <t>Silca Ultralite Vittorio V.</t>
  </si>
  <si>
    <t>MILONE</t>
  </si>
  <si>
    <t>AGNESE</t>
  </si>
  <si>
    <t>DE COL</t>
  </si>
  <si>
    <t>MALIKA</t>
  </si>
  <si>
    <t>FANTINEL</t>
  </si>
  <si>
    <t>MATILDE</t>
  </si>
  <si>
    <t>ROSSI</t>
  </si>
  <si>
    <t>MATHILDA</t>
  </si>
  <si>
    <t>DEL DIN</t>
  </si>
  <si>
    <t>SIRIA</t>
  </si>
  <si>
    <t>SOPPELSA</t>
  </si>
  <si>
    <t>LAILA</t>
  </si>
  <si>
    <t>MANCINI</t>
  </si>
  <si>
    <t>VANESSA</t>
  </si>
  <si>
    <t>ZANINI</t>
  </si>
  <si>
    <t>Atletica Valdobbiadene</t>
  </si>
  <si>
    <t>PELLEGRINON</t>
  </si>
  <si>
    <t>DE ROSSI</t>
  </si>
  <si>
    <t>DILETTA</t>
  </si>
  <si>
    <t>ELENA</t>
  </si>
  <si>
    <t>NICOLE</t>
  </si>
  <si>
    <t>BELLUS</t>
  </si>
  <si>
    <t>DOLMEN</t>
  </si>
  <si>
    <t>GIOIA</t>
  </si>
  <si>
    <t>SAVARIS</t>
  </si>
  <si>
    <t>MARA</t>
  </si>
  <si>
    <t>OLIVIER</t>
  </si>
  <si>
    <t>CARLOTTA</t>
  </si>
  <si>
    <t>VEDOVA</t>
  </si>
  <si>
    <t>RESENTERRA</t>
  </si>
  <si>
    <t>GIULIA</t>
  </si>
  <si>
    <t>VIEL</t>
  </si>
  <si>
    <t>BENEDETTA</t>
  </si>
  <si>
    <t>ZOPPE`</t>
  </si>
  <si>
    <t>GAIO POLETTI</t>
  </si>
  <si>
    <t>ARIANNA</t>
  </si>
  <si>
    <t>AZZALINI</t>
  </si>
  <si>
    <t>MANOLO</t>
  </si>
  <si>
    <t>CANDEAGO</t>
  </si>
  <si>
    <t>NICOLO`</t>
  </si>
  <si>
    <t>MACCAGNAN</t>
  </si>
  <si>
    <t>PAT</t>
  </si>
  <si>
    <t>ZANELLA</t>
  </si>
  <si>
    <t>JABRI</t>
  </si>
  <si>
    <t>JIHAD</t>
  </si>
  <si>
    <t>BOGNO</t>
  </si>
  <si>
    <t>SAMUELE</t>
  </si>
  <si>
    <t>PETERLE</t>
  </si>
  <si>
    <t>FONTANIVE</t>
  </si>
  <si>
    <t>SENI</t>
  </si>
  <si>
    <t>SAMUEL</t>
  </si>
  <si>
    <t>BOTTEGA</t>
  </si>
  <si>
    <t>DAVIDE</t>
  </si>
  <si>
    <t>ROCCA</t>
  </si>
  <si>
    <t>BASSANELLO</t>
  </si>
  <si>
    <t>ZENO</t>
  </si>
  <si>
    <t>DA COL</t>
  </si>
  <si>
    <t>ALESSANDRO</t>
  </si>
  <si>
    <t>LIRA</t>
  </si>
  <si>
    <t>ZAMPOLINI</t>
  </si>
  <si>
    <t>DE LAZZER</t>
  </si>
  <si>
    <t>LUCA</t>
  </si>
  <si>
    <t>FURLAN</t>
  </si>
  <si>
    <t>POSSA</t>
  </si>
  <si>
    <t>MANCIN</t>
  </si>
  <si>
    <t>DE PAOLI</t>
  </si>
  <si>
    <t>NICCOLO`</t>
  </si>
  <si>
    <t>PIOLO</t>
  </si>
  <si>
    <t>ILLIS</t>
  </si>
  <si>
    <t>FILIPPO</t>
  </si>
  <si>
    <t>CELISLAMI</t>
  </si>
  <si>
    <t>DENIS</t>
  </si>
  <si>
    <t>BAREL FISTAROL</t>
  </si>
  <si>
    <t>MERCEDES CRUZ</t>
  </si>
  <si>
    <t>ERICK</t>
  </si>
  <si>
    <t>ROLD</t>
  </si>
  <si>
    <t>GAZ</t>
  </si>
  <si>
    <t>LUIGI</t>
  </si>
  <si>
    <t>GABRIELE MAURIZIO</t>
  </si>
  <si>
    <t>CONTE</t>
  </si>
  <si>
    <t>BARBIERO</t>
  </si>
  <si>
    <t>RICCARDO</t>
  </si>
  <si>
    <t>A.S. Pozzale</t>
  </si>
  <si>
    <t>UBERTI</t>
  </si>
  <si>
    <t>LETIZIA</t>
  </si>
  <si>
    <t>TONET</t>
  </si>
  <si>
    <t>POLLONI</t>
  </si>
  <si>
    <t>SAMANTA</t>
  </si>
  <si>
    <t>DAL MAS</t>
  </si>
  <si>
    <t>VIOLA</t>
  </si>
  <si>
    <t>MIRIAM</t>
  </si>
  <si>
    <t>LAVINIA MARIA</t>
  </si>
  <si>
    <t>REBULI</t>
  </si>
  <si>
    <t>LINDA</t>
  </si>
  <si>
    <t>BELLUMAT</t>
  </si>
  <si>
    <t>BELLI</t>
  </si>
  <si>
    <t>DAMIN</t>
  </si>
  <si>
    <t>PICCOLOTTO</t>
  </si>
  <si>
    <t>MAINARDI</t>
  </si>
  <si>
    <t>IOLE</t>
  </si>
  <si>
    <t>FELTRIN</t>
  </si>
  <si>
    <t>SINDOCA</t>
  </si>
  <si>
    <t>DA SACCO</t>
  </si>
  <si>
    <t>MARTA</t>
  </si>
  <si>
    <t>MASUT</t>
  </si>
  <si>
    <t>GIRARDINI</t>
  </si>
  <si>
    <t>LIDIA</t>
  </si>
  <si>
    <t>BELLUSCI</t>
  </si>
  <si>
    <t>STOLFO</t>
  </si>
  <si>
    <t>MARIANNA</t>
  </si>
  <si>
    <t>GRETA</t>
  </si>
  <si>
    <t>LOCKIE</t>
  </si>
  <si>
    <t>JULIA</t>
  </si>
  <si>
    <t>ZOE</t>
  </si>
  <si>
    <t>STEFANIA</t>
  </si>
  <si>
    <t>ZADRA</t>
  </si>
  <si>
    <t>GNECH</t>
  </si>
  <si>
    <t>VALENTINA</t>
  </si>
  <si>
    <t>PEROTTO</t>
  </si>
  <si>
    <t>LARA GIULIA</t>
  </si>
  <si>
    <t>BERNARDI</t>
  </si>
  <si>
    <t>ELEONORA</t>
  </si>
  <si>
    <t>SAVI</t>
  </si>
  <si>
    <t>BARP</t>
  </si>
  <si>
    <t>SILVIA</t>
  </si>
  <si>
    <t>DE MIN</t>
  </si>
  <si>
    <t>ELISABETTA</t>
  </si>
  <si>
    <t>CASTELLANO VARONA</t>
  </si>
  <si>
    <t>BLANCA ISA</t>
  </si>
  <si>
    <t>CASON</t>
  </si>
  <si>
    <t xml:space="preserve">RAGAZZI MASCHILE </t>
  </si>
  <si>
    <t>BURIGO</t>
  </si>
  <si>
    <t>MARIO</t>
  </si>
  <si>
    <t>DA RIVA</t>
  </si>
  <si>
    <t>GHEDINA</t>
  </si>
  <si>
    <t>PELLIZZAROLI</t>
  </si>
  <si>
    <t>ABRAHAM ROBERT</t>
  </si>
  <si>
    <t>SIMEONI</t>
  </si>
  <si>
    <t>DA ROLD</t>
  </si>
  <si>
    <t>GABRIEL</t>
  </si>
  <si>
    <t>MENEGAZZO</t>
  </si>
  <si>
    <t>GIORGIO</t>
  </si>
  <si>
    <t>DYLAN</t>
  </si>
  <si>
    <t>ISMAELE</t>
  </si>
  <si>
    <t>COLUSSI</t>
  </si>
  <si>
    <t>DEVID</t>
  </si>
  <si>
    <t>DENICOLO`</t>
  </si>
  <si>
    <t>MIRCO</t>
  </si>
  <si>
    <t>SCHIEVENIN</t>
  </si>
  <si>
    <t>BORTOT</t>
  </si>
  <si>
    <t>CARDO AMIEL</t>
  </si>
  <si>
    <t>KOPCHA</t>
  </si>
  <si>
    <t>VALENTINO</t>
  </si>
  <si>
    <t>DAL PONT</t>
  </si>
  <si>
    <t>D`INCA`</t>
  </si>
  <si>
    <t>CECCON</t>
  </si>
  <si>
    <t>DELLA VECCHIA</t>
  </si>
  <si>
    <t>ALBERTO</t>
  </si>
  <si>
    <t>MAIONI</t>
  </si>
  <si>
    <t>CIMA</t>
  </si>
  <si>
    <t>ISACCO</t>
  </si>
  <si>
    <t>BELLOMO</t>
  </si>
  <si>
    <t>ARSENI</t>
  </si>
  <si>
    <t>MINUTE</t>
  </si>
  <si>
    <t>CANOVA</t>
  </si>
  <si>
    <t>DAVID</t>
  </si>
  <si>
    <t>TURCO</t>
  </si>
  <si>
    <t>LEONE</t>
  </si>
  <si>
    <t>MENEGUZ</t>
  </si>
  <si>
    <t>ELIA</t>
  </si>
  <si>
    <t>MARTINO</t>
  </si>
  <si>
    <t>PADOVAN</t>
  </si>
  <si>
    <t>SEBASTIANO</t>
  </si>
  <si>
    <t>BONONI</t>
  </si>
  <si>
    <t>DARIO</t>
  </si>
  <si>
    <t>ERBA FALCO</t>
  </si>
  <si>
    <t>MARTIN ALEJANDRO</t>
  </si>
  <si>
    <t>PACIARIELLO</t>
  </si>
  <si>
    <t>A.S. Vodo</t>
  </si>
  <si>
    <t>COMARELLA</t>
  </si>
  <si>
    <t>PALMAS</t>
  </si>
  <si>
    <t>PIAZZA</t>
  </si>
  <si>
    <t>FACCHIN</t>
  </si>
  <si>
    <t xml:space="preserve">CADETTI FEMMINILE </t>
  </si>
  <si>
    <t>MINIUTTI</t>
  </si>
  <si>
    <t>MENEGHETTI</t>
  </si>
  <si>
    <t>GAVA</t>
  </si>
  <si>
    <t>REBECCA</t>
  </si>
  <si>
    <t>CICCHINI</t>
  </si>
  <si>
    <t>MELPIGNANO</t>
  </si>
  <si>
    <t>BERTAGNO</t>
  </si>
  <si>
    <t>HELLEN</t>
  </si>
  <si>
    <t>CALABRETTO</t>
  </si>
  <si>
    <t>SOFIA</t>
  </si>
  <si>
    <t>BALEST</t>
  </si>
  <si>
    <t>DE RIZ</t>
  </si>
  <si>
    <t>Atleticadore-Giocallena Asd</t>
  </si>
  <si>
    <t>BERTELLE</t>
  </si>
  <si>
    <t>D`INCAU</t>
  </si>
  <si>
    <t>SCAPINELLO</t>
  </si>
  <si>
    <t>GILLARDUZZI</t>
  </si>
  <si>
    <t>GIOVANNA</t>
  </si>
  <si>
    <t>MAZZOCCO</t>
  </si>
  <si>
    <t>VERONICA</t>
  </si>
  <si>
    <t>SCHENA</t>
  </si>
  <si>
    <t>GERONAZZO</t>
  </si>
  <si>
    <t>CELESTE</t>
  </si>
  <si>
    <t>DE COLLE</t>
  </si>
  <si>
    <t>ZANIVAN</t>
  </si>
  <si>
    <t>MORENA</t>
  </si>
  <si>
    <t>DAI PRA`</t>
  </si>
  <si>
    <t xml:space="preserve">CADETTI MASCHILE </t>
  </si>
  <si>
    <t>SERAFINI</t>
  </si>
  <si>
    <t>STOCCHERO</t>
  </si>
  <si>
    <t>RIPOSI</t>
  </si>
  <si>
    <t>MASSIMO</t>
  </si>
  <si>
    <t>ARNOLDO</t>
  </si>
  <si>
    <t>GIORDANO</t>
  </si>
  <si>
    <t>RIZZOTTO</t>
  </si>
  <si>
    <t>ZABOT</t>
  </si>
  <si>
    <t>SIMONE RENATO</t>
  </si>
  <si>
    <t>PREVERIN</t>
  </si>
  <si>
    <t>PORTA</t>
  </si>
  <si>
    <t>PETITTO</t>
  </si>
  <si>
    <t>GIANLUCA</t>
  </si>
  <si>
    <t>MORETTI</t>
  </si>
  <si>
    <t>BERTOLDI</t>
  </si>
  <si>
    <t>TOBIA</t>
  </si>
  <si>
    <t>LUZZATO</t>
  </si>
  <si>
    <t>SIMONE</t>
  </si>
  <si>
    <t>PRIMOLAN</t>
  </si>
  <si>
    <t>ASSOLUTA FEMMINILE</t>
  </si>
  <si>
    <t>ALLIEVI FEMMINILE</t>
  </si>
  <si>
    <t>LEILA</t>
  </si>
  <si>
    <t>BUOGO</t>
  </si>
  <si>
    <t>ZAMPIERI</t>
  </si>
  <si>
    <t>IRENE</t>
  </si>
  <si>
    <t>DE CARLI</t>
  </si>
  <si>
    <t>AGATA</t>
  </si>
  <si>
    <t>DE BACCO</t>
  </si>
  <si>
    <t>FUSINA</t>
  </si>
  <si>
    <t>D` INCA`</t>
  </si>
  <si>
    <t>RACHELE</t>
  </si>
  <si>
    <t>Amatori "A" F</t>
  </si>
  <si>
    <t>BULF</t>
  </si>
  <si>
    <t>MANUELA</t>
  </si>
  <si>
    <t>DAL RÌ</t>
  </si>
  <si>
    <t>FEDERICA</t>
  </si>
  <si>
    <t>FESTINI PURLAN</t>
  </si>
  <si>
    <t>G. M. Calalzo Atl Cadore</t>
  </si>
  <si>
    <t>GULLO</t>
  </si>
  <si>
    <t>DE SIMOI</t>
  </si>
  <si>
    <t>GENNY</t>
  </si>
  <si>
    <t>MINELLA</t>
  </si>
  <si>
    <t>TORMEN</t>
  </si>
  <si>
    <t>VALERIA</t>
  </si>
  <si>
    <t>EBOLI</t>
  </si>
  <si>
    <t>CRISTINA</t>
  </si>
  <si>
    <t>GALLINA</t>
  </si>
  <si>
    <t>FABIA</t>
  </si>
  <si>
    <t>TRUHELKOVA</t>
  </si>
  <si>
    <t>KLARA</t>
  </si>
  <si>
    <t>CASAGRANDE</t>
  </si>
  <si>
    <t>BRUSATI</t>
  </si>
  <si>
    <t>KETTY</t>
  </si>
  <si>
    <t>Amatori "B" F</t>
  </si>
  <si>
    <t>GINA</t>
  </si>
  <si>
    <t>MORO</t>
  </si>
  <si>
    <t>CLAUDIA</t>
  </si>
  <si>
    <t>CAMPIGOTTO</t>
  </si>
  <si>
    <t>MICHELA</t>
  </si>
  <si>
    <t>GIGLIOLA</t>
  </si>
  <si>
    <t>CINZIA</t>
  </si>
  <si>
    <t>BORTOLUZZI</t>
  </si>
  <si>
    <t>FRANCESCA</t>
  </si>
  <si>
    <t>CIAMPOLILLO</t>
  </si>
  <si>
    <t>BATTISTON</t>
  </si>
  <si>
    <t>BARBARA</t>
  </si>
  <si>
    <t>PICCIN</t>
  </si>
  <si>
    <t>LOAT</t>
  </si>
  <si>
    <t>MENEGHEL</t>
  </si>
  <si>
    <t>MURER</t>
  </si>
  <si>
    <t>GAIO</t>
  </si>
  <si>
    <t>NADIA</t>
  </si>
  <si>
    <t>KATIA</t>
  </si>
  <si>
    <t>ORIETTA</t>
  </si>
  <si>
    <t>ROSSA</t>
  </si>
  <si>
    <t>SHEETAL</t>
  </si>
  <si>
    <t>MARCER</t>
  </si>
  <si>
    <t>MARILENA</t>
  </si>
  <si>
    <t>MATTEN</t>
  </si>
  <si>
    <t>SONIA</t>
  </si>
  <si>
    <t>DE COLO`</t>
  </si>
  <si>
    <t>DA RONCH</t>
  </si>
  <si>
    <t>ALESSANDRA</t>
  </si>
  <si>
    <t>BUSETTI</t>
  </si>
  <si>
    <t>Vittorio Atletica</t>
  </si>
  <si>
    <t>BENINCA`</t>
  </si>
  <si>
    <t>DE SALVADOR</t>
  </si>
  <si>
    <t>COLMANET</t>
  </si>
  <si>
    <t>DALLE SASSE</t>
  </si>
  <si>
    <t>NICOL</t>
  </si>
  <si>
    <t>DALLA BALLA</t>
  </si>
  <si>
    <t>SOLAGNA</t>
  </si>
  <si>
    <t>DALLA SANTA</t>
  </si>
  <si>
    <t>PELLIZZARI</t>
  </si>
  <si>
    <t>BETTAMIN</t>
  </si>
  <si>
    <t>BELKARROUMIA</t>
  </si>
  <si>
    <t>HODA</t>
  </si>
  <si>
    <t>MONICA</t>
  </si>
  <si>
    <t>SARAN</t>
  </si>
  <si>
    <t>LORENA</t>
  </si>
  <si>
    <t>Atletica Ponzano</t>
  </si>
  <si>
    <t>CASTALDO</t>
  </si>
  <si>
    <t>ANGELINA</t>
  </si>
  <si>
    <t>PILAT</t>
  </si>
  <si>
    <t>VIVIANA</t>
  </si>
  <si>
    <t>MARIA TERESA</t>
  </si>
  <si>
    <t>NADALI</t>
  </si>
  <si>
    <t>FIORETTA</t>
  </si>
  <si>
    <t>A.S.D. Atletica Ponzano</t>
  </si>
  <si>
    <t>CSI TV</t>
  </si>
  <si>
    <t>DE BORTOLI</t>
  </si>
  <si>
    <t>CONSUELO</t>
  </si>
  <si>
    <t>COSSALTER</t>
  </si>
  <si>
    <t>MARIA LILIANA</t>
  </si>
  <si>
    <t>SALVAGNO</t>
  </si>
  <si>
    <t>LUIGINA</t>
  </si>
  <si>
    <t>LUISA</t>
  </si>
  <si>
    <t>MARIA GRAZIA</t>
  </si>
  <si>
    <t>JUNIORES  F</t>
  </si>
  <si>
    <t>SENIORES  F</t>
  </si>
  <si>
    <t>SPADARO</t>
  </si>
  <si>
    <t>G. S. Val Rosandra</t>
  </si>
  <si>
    <t>COMIOTTO</t>
  </si>
  <si>
    <t>VETERANI "A" F</t>
  </si>
  <si>
    <t>VETERANI "B" F</t>
  </si>
  <si>
    <t>ASSOLUTA MASCHILE</t>
  </si>
  <si>
    <t>Amatori "B" M</t>
  </si>
  <si>
    <t>BOUDALIA</t>
  </si>
  <si>
    <t>SAID</t>
  </si>
  <si>
    <t>BASSO</t>
  </si>
  <si>
    <t>IVAN</t>
  </si>
  <si>
    <t>LIVIO</t>
  </si>
  <si>
    <t>LA PLACA</t>
  </si>
  <si>
    <t>PAOLO</t>
  </si>
  <si>
    <t>SECCO</t>
  </si>
  <si>
    <t>RAFFAELE</t>
  </si>
  <si>
    <t>NFAFTA</t>
  </si>
  <si>
    <t>HAMID</t>
  </si>
  <si>
    <t>CAPPELLETTO</t>
  </si>
  <si>
    <t>MAURIZIO</t>
  </si>
  <si>
    <t>ORI</t>
  </si>
  <si>
    <t>ALESSIO</t>
  </si>
  <si>
    <t>CRISTIAN</t>
  </si>
  <si>
    <t>DANIELE</t>
  </si>
  <si>
    <t>PALMINTERI</t>
  </si>
  <si>
    <t>VITTORE</t>
  </si>
  <si>
    <t>DAI PRÀ</t>
  </si>
  <si>
    <t>DINO</t>
  </si>
  <si>
    <t>CLAUDIO</t>
  </si>
  <si>
    <t>MARCON</t>
  </si>
  <si>
    <t>GIOVANNI</t>
  </si>
  <si>
    <t>FABIO</t>
  </si>
  <si>
    <t>GATTO</t>
  </si>
  <si>
    <t>DIEGO</t>
  </si>
  <si>
    <t>ANTONIOL</t>
  </si>
  <si>
    <t>MARCELLO</t>
  </si>
  <si>
    <t>DE BARBA</t>
  </si>
  <si>
    <t>COSTANTINO</t>
  </si>
  <si>
    <t>PRIMO</t>
  </si>
  <si>
    <t>EROS</t>
  </si>
  <si>
    <t>STEFANO</t>
  </si>
  <si>
    <t>CRISTIANO</t>
  </si>
  <si>
    <t>MICHELE</t>
  </si>
  <si>
    <t>FIABANE</t>
  </si>
  <si>
    <t>JMMY</t>
  </si>
  <si>
    <t>GUSMERINI</t>
  </si>
  <si>
    <t>OMAR</t>
  </si>
  <si>
    <t>LOVATEL</t>
  </si>
  <si>
    <t>GIANNI CARLO</t>
  </si>
  <si>
    <t>IRITTI</t>
  </si>
  <si>
    <t>VANIO</t>
  </si>
  <si>
    <t>Veterani "A" M</t>
  </si>
  <si>
    <t>FREGONA</t>
  </si>
  <si>
    <t>LUCIO</t>
  </si>
  <si>
    <t>RENZO</t>
  </si>
  <si>
    <t>TODESCO</t>
  </si>
  <si>
    <t>ARNO</t>
  </si>
  <si>
    <t>IVANO</t>
  </si>
  <si>
    <t>POSSAMAI</t>
  </si>
  <si>
    <t>FERRUCCIO</t>
  </si>
  <si>
    <t>SOMMARIVA</t>
  </si>
  <si>
    <t>ADRIANO</t>
  </si>
  <si>
    <t>POLONI</t>
  </si>
  <si>
    <t>GUSTAVO</t>
  </si>
  <si>
    <t>ZUANEL</t>
  </si>
  <si>
    <t>DE BONA</t>
  </si>
  <si>
    <t>GIAMPAOLO</t>
  </si>
  <si>
    <t>CASANOVA</t>
  </si>
  <si>
    <t>DAMIANO</t>
  </si>
  <si>
    <t>IMPERATORE</t>
  </si>
  <si>
    <t>GIULIO</t>
  </si>
  <si>
    <t>FRADA</t>
  </si>
  <si>
    <t>VALDIS</t>
  </si>
  <si>
    <t>Veterani "B" M</t>
  </si>
  <si>
    <t>DE CONTI</t>
  </si>
  <si>
    <t>GIANNI</t>
  </si>
  <si>
    <t>GAGNO</t>
  </si>
  <si>
    <t>LUCIANO</t>
  </si>
  <si>
    <t>PASSUELLO</t>
  </si>
  <si>
    <t>DANTE</t>
  </si>
  <si>
    <t>VANZ</t>
  </si>
  <si>
    <t>SILVANO</t>
  </si>
  <si>
    <t>GORZA</t>
  </si>
  <si>
    <t>PERIN</t>
  </si>
  <si>
    <t>TIZIANO</t>
  </si>
  <si>
    <t>GIAN LUIGI</t>
  </si>
  <si>
    <t>CASETTA</t>
  </si>
  <si>
    <t>RUGGERO</t>
  </si>
  <si>
    <t>Amatori "A" M</t>
  </si>
  <si>
    <t>tempo</t>
  </si>
  <si>
    <t>GIANPIETRO</t>
  </si>
  <si>
    <t>ZANONI</t>
  </si>
  <si>
    <t>ALVARO</t>
  </si>
  <si>
    <t>ANDREATTA</t>
  </si>
  <si>
    <t>VASCELLARI</t>
  </si>
  <si>
    <t>ALDO</t>
  </si>
  <si>
    <t>ERIS</t>
  </si>
  <si>
    <t>RONI</t>
  </si>
  <si>
    <t>SCHIZZI</t>
  </si>
  <si>
    <t>MODANESE</t>
  </si>
  <si>
    <t>Eurovo Atletica</t>
  </si>
  <si>
    <t>FONTANA</t>
  </si>
  <si>
    <t>D`ALBERTO</t>
  </si>
  <si>
    <t>EMANUEL</t>
  </si>
  <si>
    <t>DALLA CORTE</t>
  </si>
  <si>
    <t>RIKI</t>
  </si>
  <si>
    <t>REMOR</t>
  </si>
  <si>
    <t>DA REN</t>
  </si>
  <si>
    <t>BORIS</t>
  </si>
  <si>
    <t>CARNIO</t>
  </si>
  <si>
    <t>DE MARTIN</t>
  </si>
  <si>
    <t>CESCO</t>
  </si>
  <si>
    <t>FAORO</t>
  </si>
  <si>
    <t>CERVO</t>
  </si>
  <si>
    <t>JUNIORES M</t>
  </si>
  <si>
    <t>PATRICK</t>
  </si>
  <si>
    <t>BATTISTEL</t>
  </si>
  <si>
    <t>MASET</t>
  </si>
  <si>
    <t>SANI</t>
  </si>
  <si>
    <t>DE NONI</t>
  </si>
  <si>
    <t>Atletica San Vendemmiano</t>
  </si>
  <si>
    <t>SIMONI</t>
  </si>
  <si>
    <t>PELLIZZER</t>
  </si>
  <si>
    <t>SENIORES M</t>
  </si>
  <si>
    <t>DA VIA`</t>
  </si>
  <si>
    <t>DA RIN DE MONEGO</t>
  </si>
  <si>
    <t>POLESANA</t>
  </si>
  <si>
    <t>SCOPEL</t>
  </si>
  <si>
    <t>CECCHIN</t>
  </si>
  <si>
    <t>BETTEGA</t>
  </si>
  <si>
    <t>PABLO LUIS</t>
  </si>
  <si>
    <t>TONIN</t>
  </si>
  <si>
    <t>PIEROJEAN</t>
  </si>
  <si>
    <t>CORSO</t>
  </si>
  <si>
    <t>POMPANIN</t>
  </si>
  <si>
    <t>EDOARDO</t>
  </si>
  <si>
    <t>SELVESTREL</t>
  </si>
  <si>
    <t>UNTERBERGER</t>
  </si>
  <si>
    <t>FRANCO</t>
  </si>
  <si>
    <t>LIVAN</t>
  </si>
  <si>
    <t>GRAZIANI</t>
  </si>
  <si>
    <t>MENIN</t>
  </si>
  <si>
    <t>MARES</t>
  </si>
  <si>
    <t>RIT</t>
  </si>
  <si>
    <t xml:space="preserve">ALLIEVI MASCHILE </t>
  </si>
  <si>
    <t>HISHAM</t>
  </si>
  <si>
    <t>ZANIN</t>
  </si>
  <si>
    <t>TOME`</t>
  </si>
  <si>
    <t>DE VITO</t>
  </si>
  <si>
    <t>MASINI</t>
  </si>
  <si>
    <t>DE NARDIN</t>
  </si>
  <si>
    <t>DEL FAVERO</t>
  </si>
  <si>
    <t>BIAGIO</t>
  </si>
  <si>
    <t>GAVED</t>
  </si>
  <si>
    <t>OSCAR</t>
  </si>
  <si>
    <t>POS.</t>
  </si>
  <si>
    <t>SOCIETA'</t>
  </si>
  <si>
    <t>TOTALE GIOVANILE</t>
  </si>
  <si>
    <t>TOTALE ASSOLUTI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</si>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</sst>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5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0" fontId="0" fillId="0" borderId="0" xfId="0" applyAlignment="1"/>
    <xf numFmtId="1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\Desktop\PROVINCIALE\3PR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TLETI F"/>
      <sheetName val=" ATLETI M"/>
      <sheetName val="INDICE"/>
      <sheetName val="CuF-3GARA"/>
      <sheetName val="CuM-3GARA"/>
      <sheetName val="EF-3GARA"/>
      <sheetName val="EM-3GARA"/>
      <sheetName val="RF-3GARA"/>
      <sheetName val="RM-3GARA"/>
      <sheetName val="CF-3GARA"/>
      <sheetName val="CM-3GARA"/>
      <sheetName val="AM-3GARA"/>
      <sheetName val="AF-3GARA"/>
      <sheetName val="JF-3GARA"/>
      <sheetName val="Foglio1"/>
      <sheetName val="ASSOLUTA FEMMINILE"/>
      <sheetName val="VAF-3GARA"/>
      <sheetName val="VBF-3GARA"/>
      <sheetName val="AAF-3GARA"/>
      <sheetName val="ABF-3GARA"/>
      <sheetName val="SF-3GARA"/>
      <sheetName val="JM-3GARA"/>
      <sheetName val="SM-3GARA"/>
      <sheetName val="AAM-3GARA"/>
      <sheetName val="Foglio3"/>
      <sheetName val="ASSOLUTI MASCHILE"/>
      <sheetName val="ABM-3GARA"/>
      <sheetName val="VAM-3GARA"/>
      <sheetName val="VBM-3GARA"/>
      <sheetName val="SOCIETA-3GARA"/>
      <sheetName val="Foglio2"/>
    </sheetNames>
    <sheetDataSet>
      <sheetData sheetId="0"/>
      <sheetData sheetId="1">
        <row r="3">
          <cell r="C3">
            <v>400</v>
          </cell>
          <cell r="D3" t="str">
            <v>BOGNO</v>
          </cell>
          <cell r="E3" t="str">
            <v>BIAGIO</v>
          </cell>
          <cell r="F3" t="str">
            <v>A.S.D. G.S. Astra</v>
          </cell>
          <cell r="G3">
            <v>38932</v>
          </cell>
          <cell r="H3">
            <v>3200831</v>
          </cell>
          <cell r="I3" t="str">
            <v>Allievi M</v>
          </cell>
          <cell r="J3" t="str">
            <v>CSI</v>
          </cell>
          <cell r="K3" t="str">
            <v>M</v>
          </cell>
        </row>
        <row r="4">
          <cell r="C4">
            <v>401</v>
          </cell>
          <cell r="D4" t="str">
            <v>MONDIN</v>
          </cell>
          <cell r="E4" t="str">
            <v>ELIA</v>
          </cell>
          <cell r="F4" t="str">
            <v>A.S.D. G.S. Astra</v>
          </cell>
          <cell r="G4">
            <v>39002</v>
          </cell>
          <cell r="H4">
            <v>3200836</v>
          </cell>
          <cell r="I4" t="str">
            <v>Allievi M</v>
          </cell>
          <cell r="J4" t="str">
            <v>CSI</v>
          </cell>
          <cell r="K4" t="str">
            <v>M</v>
          </cell>
        </row>
        <row r="5">
          <cell r="C5">
            <v>402</v>
          </cell>
          <cell r="D5" t="str">
            <v>SPECIA</v>
          </cell>
          <cell r="E5" t="str">
            <v>OSCAR</v>
          </cell>
          <cell r="F5" t="str">
            <v>A.S.D. G.S. Astra</v>
          </cell>
          <cell r="G5">
            <v>38879</v>
          </cell>
          <cell r="H5">
            <v>3200838</v>
          </cell>
          <cell r="I5" t="str">
            <v>Allievi M</v>
          </cell>
          <cell r="J5" t="str">
            <v>CSI</v>
          </cell>
          <cell r="K5" t="str">
            <v>M</v>
          </cell>
        </row>
        <row r="6">
          <cell r="C6">
            <v>403</v>
          </cell>
          <cell r="D6" t="str">
            <v>TOME`</v>
          </cell>
          <cell r="E6" t="str">
            <v>DANIEL</v>
          </cell>
          <cell r="F6" t="str">
            <v>A.S.D. G.S. Astra</v>
          </cell>
          <cell r="G6">
            <v>38803</v>
          </cell>
          <cell r="H6">
            <v>3200839</v>
          </cell>
          <cell r="I6" t="str">
            <v>Allievi M</v>
          </cell>
          <cell r="J6" t="str">
            <v>CSI</v>
          </cell>
          <cell r="K6" t="str">
            <v>M</v>
          </cell>
        </row>
        <row r="7">
          <cell r="C7">
            <v>404</v>
          </cell>
          <cell r="D7" t="str">
            <v>BUOGO</v>
          </cell>
          <cell r="E7" t="str">
            <v>MATTEO</v>
          </cell>
          <cell r="F7" t="str">
            <v>Pol. Santa Giustina</v>
          </cell>
          <cell r="G7">
            <v>39010</v>
          </cell>
          <cell r="H7">
            <v>3201015</v>
          </cell>
          <cell r="I7" t="str">
            <v>Allievi M</v>
          </cell>
          <cell r="J7" t="str">
            <v>CSI</v>
          </cell>
          <cell r="K7" t="str">
            <v>M</v>
          </cell>
        </row>
        <row r="8">
          <cell r="C8">
            <v>405</v>
          </cell>
          <cell r="D8" t="str">
            <v>POLESANA</v>
          </cell>
          <cell r="E8" t="str">
            <v>GIACOMO</v>
          </cell>
          <cell r="F8" t="str">
            <v>Pol. Santa Giustina</v>
          </cell>
          <cell r="G8">
            <v>38623</v>
          </cell>
          <cell r="H8">
            <v>3201043</v>
          </cell>
          <cell r="I8" t="str">
            <v>Allievi M</v>
          </cell>
          <cell r="J8" t="str">
            <v>CSI</v>
          </cell>
          <cell r="K8" t="str">
            <v>M</v>
          </cell>
        </row>
        <row r="9">
          <cell r="C9">
            <v>406</v>
          </cell>
          <cell r="D9" t="str">
            <v>BOUDALIA</v>
          </cell>
          <cell r="E9" t="str">
            <v>HISHAM</v>
          </cell>
          <cell r="F9" t="str">
            <v>Atletica Trichiana Asd</v>
          </cell>
          <cell r="G9">
            <v>38697</v>
          </cell>
          <cell r="H9">
            <v>3201405</v>
          </cell>
          <cell r="I9" t="str">
            <v>Allievi M</v>
          </cell>
          <cell r="J9" t="str">
            <v>CSI</v>
          </cell>
          <cell r="K9" t="str">
            <v>M</v>
          </cell>
        </row>
        <row r="10">
          <cell r="C10">
            <v>407</v>
          </cell>
          <cell r="D10" t="str">
            <v>CASANOVA ROSOLO</v>
          </cell>
          <cell r="E10" t="str">
            <v>ERIC</v>
          </cell>
          <cell r="F10" t="str">
            <v>A.S. Vodo</v>
          </cell>
          <cell r="G10">
            <v>38778</v>
          </cell>
          <cell r="H10">
            <v>3201477</v>
          </cell>
          <cell r="I10" t="str">
            <v>Allievi M</v>
          </cell>
          <cell r="J10" t="str">
            <v>CSI</v>
          </cell>
          <cell r="K10" t="str">
            <v>M</v>
          </cell>
        </row>
        <row r="11">
          <cell r="C11">
            <v>408</v>
          </cell>
          <cell r="D11" t="str">
            <v>DE LORENZI</v>
          </cell>
          <cell r="E11" t="str">
            <v>NICOLAS</v>
          </cell>
          <cell r="F11" t="str">
            <v>G.S. Castionese</v>
          </cell>
          <cell r="G11">
            <v>38587</v>
          </cell>
          <cell r="H11">
            <v>3201520</v>
          </cell>
          <cell r="I11" t="str">
            <v>Allievi M</v>
          </cell>
          <cell r="J11" t="str">
            <v>CSI</v>
          </cell>
          <cell r="K11" t="str">
            <v>M</v>
          </cell>
        </row>
        <row r="12">
          <cell r="C12">
            <v>409</v>
          </cell>
          <cell r="D12" t="str">
            <v>ARGENTA</v>
          </cell>
          <cell r="E12" t="str">
            <v>ALESSIO</v>
          </cell>
          <cell r="F12" t="str">
            <v>Pol. Santa Giustina</v>
          </cell>
          <cell r="G12">
            <v>38777</v>
          </cell>
          <cell r="H12">
            <v>3202073</v>
          </cell>
          <cell r="I12" t="str">
            <v>Allievi M</v>
          </cell>
          <cell r="J12" t="str">
            <v>CSI</v>
          </cell>
          <cell r="K12" t="str">
            <v>M</v>
          </cell>
        </row>
        <row r="13">
          <cell r="C13">
            <v>410</v>
          </cell>
          <cell r="D13" t="str">
            <v>DE COL</v>
          </cell>
          <cell r="E13" t="str">
            <v>LUCA</v>
          </cell>
          <cell r="F13" t="str">
            <v>G.S. Castionese</v>
          </cell>
          <cell r="G13">
            <v>38439</v>
          </cell>
          <cell r="H13">
            <v>3205390</v>
          </cell>
          <cell r="I13" t="str">
            <v>Allievi M</v>
          </cell>
          <cell r="J13" t="str">
            <v>CSI</v>
          </cell>
          <cell r="K13" t="str">
            <v>M</v>
          </cell>
        </row>
        <row r="14">
          <cell r="C14">
            <v>411</v>
          </cell>
          <cell r="D14" t="str">
            <v>DE MARCO</v>
          </cell>
          <cell r="E14" t="str">
            <v>MASSIMO</v>
          </cell>
          <cell r="F14" t="str">
            <v>G.S. Castionese</v>
          </cell>
          <cell r="G14">
            <v>39004</v>
          </cell>
          <cell r="H14">
            <v>3205392</v>
          </cell>
          <cell r="I14" t="str">
            <v>Allievi M</v>
          </cell>
          <cell r="J14" t="str">
            <v>CSI</v>
          </cell>
          <cell r="K14" t="str">
            <v>M</v>
          </cell>
        </row>
        <row r="15">
          <cell r="C15">
            <v>412</v>
          </cell>
          <cell r="D15" t="str">
            <v>DE VITO</v>
          </cell>
          <cell r="E15" t="str">
            <v>GABRIELE</v>
          </cell>
          <cell r="F15" t="str">
            <v>G.S. Castionese</v>
          </cell>
          <cell r="G15">
            <v>38381</v>
          </cell>
          <cell r="H15">
            <v>3205436</v>
          </cell>
          <cell r="I15" t="str">
            <v>Allievi M</v>
          </cell>
          <cell r="J15" t="str">
            <v>CSI</v>
          </cell>
          <cell r="K15" t="str">
            <v>M</v>
          </cell>
        </row>
        <row r="16">
          <cell r="C16">
            <v>413</v>
          </cell>
          <cell r="D16" t="str">
            <v>MASINI</v>
          </cell>
          <cell r="E16" t="str">
            <v>DAVIDE</v>
          </cell>
          <cell r="F16" t="str">
            <v>G.S. Castionese</v>
          </cell>
          <cell r="G16">
            <v>38397</v>
          </cell>
          <cell r="H16">
            <v>3205440</v>
          </cell>
          <cell r="I16" t="str">
            <v>Allievi M</v>
          </cell>
          <cell r="J16" t="str">
            <v>CSI</v>
          </cell>
          <cell r="K16" t="str">
            <v>M</v>
          </cell>
        </row>
        <row r="17">
          <cell r="C17">
            <v>414</v>
          </cell>
          <cell r="D17" t="str">
            <v>MAZZOCCO</v>
          </cell>
          <cell r="E17" t="str">
            <v>SIMONE</v>
          </cell>
          <cell r="F17" t="str">
            <v>A.S.D. G.S. Astra</v>
          </cell>
          <cell r="G17">
            <v>38968</v>
          </cell>
          <cell r="H17">
            <v>3205508</v>
          </cell>
          <cell r="I17" t="str">
            <v>Allievi M</v>
          </cell>
          <cell r="J17" t="str">
            <v>CSI</v>
          </cell>
          <cell r="K17" t="str">
            <v>M</v>
          </cell>
        </row>
        <row r="18">
          <cell r="C18">
            <v>415</v>
          </cell>
          <cell r="D18" t="str">
            <v>FANTINEL</v>
          </cell>
          <cell r="E18" t="str">
            <v>DAVIDE</v>
          </cell>
          <cell r="F18" t="str">
            <v>Atletica Lamon A.S.D.</v>
          </cell>
          <cell r="G18">
            <v>38679</v>
          </cell>
          <cell r="H18">
            <v>12600574</v>
          </cell>
          <cell r="I18" t="str">
            <v>Allievi M</v>
          </cell>
          <cell r="J18" t="str">
            <v>CSI</v>
          </cell>
          <cell r="K18" t="str">
            <v>M</v>
          </cell>
        </row>
        <row r="19">
          <cell r="C19">
            <v>474</v>
          </cell>
          <cell r="D19" t="str">
            <v>EL AAMRANI</v>
          </cell>
          <cell r="E19" t="str">
            <v>AYMEN</v>
          </cell>
          <cell r="F19" t="str">
            <v>A.S.D. G.S. Astra</v>
          </cell>
          <cell r="G19">
            <v>38556</v>
          </cell>
          <cell r="H19">
            <v>3205499</v>
          </cell>
          <cell r="I19" t="str">
            <v>Allievi M</v>
          </cell>
          <cell r="J19" t="str">
            <v>CSI</v>
          </cell>
          <cell r="K19" t="str">
            <v>M</v>
          </cell>
        </row>
        <row r="20">
          <cell r="C20">
            <v>475</v>
          </cell>
          <cell r="D20" t="str">
            <v>DE FANTI</v>
          </cell>
          <cell r="E20" t="str">
            <v>LORENZO</v>
          </cell>
          <cell r="F20" t="str">
            <v>G.S. Castionese</v>
          </cell>
          <cell r="G20">
            <v>38843</v>
          </cell>
          <cell r="H20">
            <v>3205481</v>
          </cell>
          <cell r="I20" t="str">
            <v>Allievi M</v>
          </cell>
          <cell r="J20" t="str">
            <v>CSI</v>
          </cell>
          <cell r="K20" t="str">
            <v>M</v>
          </cell>
        </row>
        <row r="21">
          <cell r="C21">
            <v>476</v>
          </cell>
          <cell r="D21" t="str">
            <v>ZANIN</v>
          </cell>
          <cell r="E21" t="str">
            <v>CRISTIANO</v>
          </cell>
          <cell r="F21" t="str">
            <v>G.S. Castionese</v>
          </cell>
          <cell r="G21">
            <v>39034</v>
          </cell>
          <cell r="H21">
            <v>3205433</v>
          </cell>
          <cell r="I21" t="str">
            <v>Allievi M</v>
          </cell>
          <cell r="J21" t="str">
            <v>CSI</v>
          </cell>
          <cell r="K21" t="str">
            <v>M</v>
          </cell>
        </row>
        <row r="22">
          <cell r="C22">
            <v>477</v>
          </cell>
          <cell r="D22" t="str">
            <v>RITI</v>
          </cell>
          <cell r="E22" t="str">
            <v>EDUARD DENIS</v>
          </cell>
          <cell r="F22" t="str">
            <v>Pol. Santa Giustina</v>
          </cell>
          <cell r="G22">
            <v>38799</v>
          </cell>
          <cell r="H22">
            <v>3201048</v>
          </cell>
          <cell r="I22" t="str">
            <v>Allievi M</v>
          </cell>
          <cell r="J22" t="str">
            <v>CSI</v>
          </cell>
          <cell r="K22" t="str">
            <v>M</v>
          </cell>
        </row>
        <row r="23">
          <cell r="C23">
            <v>478</v>
          </cell>
          <cell r="D23" t="str">
            <v>DEL FAVERO</v>
          </cell>
          <cell r="E23" t="str">
            <v>STEFANO</v>
          </cell>
          <cell r="F23" t="str">
            <v>A.S. Vodo</v>
          </cell>
          <cell r="G23">
            <v>38960</v>
          </cell>
          <cell r="H23">
            <v>3200936</v>
          </cell>
          <cell r="I23" t="str">
            <v>Allievi M</v>
          </cell>
          <cell r="J23" t="str">
            <v>CSI</v>
          </cell>
          <cell r="K23" t="str">
            <v>M</v>
          </cell>
        </row>
        <row r="24">
          <cell r="C24">
            <v>580</v>
          </cell>
          <cell r="D24" t="str">
            <v>BARATTIN</v>
          </cell>
          <cell r="E24" t="str">
            <v>GIANPIETRO</v>
          </cell>
          <cell r="F24" t="str">
            <v>G.S. Castionese</v>
          </cell>
          <cell r="G24">
            <v>28676</v>
          </cell>
          <cell r="H24">
            <v>3205471</v>
          </cell>
          <cell r="I24" t="str">
            <v>Amatori "A" M</v>
          </cell>
          <cell r="J24" t="str">
            <v>CSI</v>
          </cell>
          <cell r="K24" t="str">
            <v>M</v>
          </cell>
        </row>
        <row r="25">
          <cell r="C25">
            <v>582</v>
          </cell>
          <cell r="D25" t="str">
            <v>CARNIO</v>
          </cell>
          <cell r="E25" t="str">
            <v>ANDREA</v>
          </cell>
          <cell r="F25" t="str">
            <v>G. M. Calalzo Atl Cadore</v>
          </cell>
          <cell r="G25">
            <v>30615</v>
          </cell>
          <cell r="H25">
            <v>3200802</v>
          </cell>
          <cell r="I25" t="str">
            <v>Amatori "A" M</v>
          </cell>
          <cell r="J25" t="str">
            <v>CSI</v>
          </cell>
          <cell r="K25" t="str">
            <v>M</v>
          </cell>
        </row>
        <row r="26">
          <cell r="C26">
            <v>583</v>
          </cell>
          <cell r="D26" t="str">
            <v>CESCO</v>
          </cell>
          <cell r="E26" t="str">
            <v>MATTEO</v>
          </cell>
          <cell r="F26" t="str">
            <v>A.S.D. G.S. Astra</v>
          </cell>
          <cell r="G26">
            <v>29659</v>
          </cell>
          <cell r="H26">
            <v>3200825</v>
          </cell>
          <cell r="I26" t="str">
            <v>Amatori "A" M</v>
          </cell>
          <cell r="J26" t="str">
            <v>CSI</v>
          </cell>
          <cell r="K26" t="str">
            <v>M</v>
          </cell>
        </row>
        <row r="27">
          <cell r="C27">
            <v>584</v>
          </cell>
          <cell r="D27" t="str">
            <v>COLUSSI</v>
          </cell>
          <cell r="E27" t="str">
            <v>RIKI</v>
          </cell>
          <cell r="F27" t="str">
            <v>U.S. Virtus Nemeggio</v>
          </cell>
          <cell r="G27">
            <v>28800</v>
          </cell>
          <cell r="H27">
            <v>12601278</v>
          </cell>
          <cell r="I27" t="str">
            <v>Amatori "A" M</v>
          </cell>
          <cell r="J27" t="str">
            <v>CSI</v>
          </cell>
          <cell r="K27" t="str">
            <v>M</v>
          </cell>
        </row>
        <row r="28">
          <cell r="C28">
            <v>585</v>
          </cell>
          <cell r="D28" t="str">
            <v>COSTA</v>
          </cell>
          <cell r="E28" t="str">
            <v>ERIS</v>
          </cell>
          <cell r="F28" t="str">
            <v>Atletica Zoldo A.S.D.</v>
          </cell>
          <cell r="G28">
            <v>30265</v>
          </cell>
          <cell r="H28">
            <v>3202308</v>
          </cell>
          <cell r="I28" t="str">
            <v>Amatori "A" M</v>
          </cell>
          <cell r="J28" t="str">
            <v>CSI</v>
          </cell>
          <cell r="K28" t="str">
            <v>M</v>
          </cell>
        </row>
        <row r="29">
          <cell r="C29">
            <v>586</v>
          </cell>
          <cell r="D29" t="str">
            <v>COSTA</v>
          </cell>
          <cell r="E29" t="str">
            <v>VALENTINO</v>
          </cell>
          <cell r="F29" t="str">
            <v>Atletica Agordina</v>
          </cell>
          <cell r="G29">
            <v>32011</v>
          </cell>
          <cell r="H29">
            <v>3202043</v>
          </cell>
          <cell r="I29" t="str">
            <v>Amatori "A" M</v>
          </cell>
          <cell r="J29" t="str">
            <v>CSI</v>
          </cell>
          <cell r="K29" t="str">
            <v>M</v>
          </cell>
        </row>
        <row r="30">
          <cell r="C30">
            <v>587</v>
          </cell>
          <cell r="D30" t="str">
            <v>CURTO</v>
          </cell>
          <cell r="E30" t="str">
            <v>ALESSANDRO</v>
          </cell>
          <cell r="F30" t="str">
            <v>A.S.D. G.S. Astra</v>
          </cell>
          <cell r="G30">
            <v>30693</v>
          </cell>
          <cell r="H30">
            <v>3205578</v>
          </cell>
          <cell r="I30" t="str">
            <v>Amatori "A" M</v>
          </cell>
          <cell r="J30" t="str">
            <v>CSI</v>
          </cell>
          <cell r="K30" t="str">
            <v>M</v>
          </cell>
        </row>
        <row r="31">
          <cell r="C31">
            <v>588</v>
          </cell>
          <cell r="D31" t="str">
            <v>D`ALBERTO</v>
          </cell>
          <cell r="E31" t="str">
            <v>EMANUEL</v>
          </cell>
          <cell r="F31" t="str">
            <v>U.S. Virtus Nemeggio</v>
          </cell>
          <cell r="G31">
            <v>31662</v>
          </cell>
          <cell r="H31">
            <v>12602158</v>
          </cell>
          <cell r="I31" t="str">
            <v>Amatori "A" M</v>
          </cell>
          <cell r="J31" t="str">
            <v>CSI</v>
          </cell>
          <cell r="K31" t="str">
            <v>M</v>
          </cell>
        </row>
        <row r="32">
          <cell r="C32">
            <v>589</v>
          </cell>
          <cell r="D32" t="str">
            <v>DA REN</v>
          </cell>
          <cell r="E32" t="str">
            <v>BORIS</v>
          </cell>
          <cell r="F32" t="str">
            <v>A.S.D. G.S. Astra</v>
          </cell>
          <cell r="G32">
            <v>28855</v>
          </cell>
          <cell r="H32">
            <v>3205497</v>
          </cell>
          <cell r="I32" t="str">
            <v>Amatori "A" M</v>
          </cell>
          <cell r="J32" t="str">
            <v>CSI</v>
          </cell>
          <cell r="K32" t="str">
            <v>M</v>
          </cell>
        </row>
        <row r="33">
          <cell r="C33">
            <v>590</v>
          </cell>
          <cell r="D33" t="str">
            <v>DA ROLD</v>
          </cell>
          <cell r="E33" t="str">
            <v>MARIO</v>
          </cell>
          <cell r="F33" t="str">
            <v>G.S. Castionese</v>
          </cell>
          <cell r="G33">
            <v>31629</v>
          </cell>
          <cell r="H33">
            <v>3205387</v>
          </cell>
          <cell r="I33" t="str">
            <v>Amatori "A" M</v>
          </cell>
          <cell r="J33" t="str">
            <v>CSI</v>
          </cell>
          <cell r="K33" t="str">
            <v>M</v>
          </cell>
        </row>
        <row r="34">
          <cell r="C34">
            <v>591</v>
          </cell>
          <cell r="D34" t="str">
            <v>DE MARTIN</v>
          </cell>
          <cell r="E34" t="str">
            <v>DINO</v>
          </cell>
          <cell r="F34" t="str">
            <v>G.S. Castionese</v>
          </cell>
          <cell r="G34">
            <v>29461</v>
          </cell>
          <cell r="H34">
            <v>3205449</v>
          </cell>
          <cell r="I34" t="str">
            <v>Amatori "A" M</v>
          </cell>
          <cell r="J34" t="str">
            <v>CSI</v>
          </cell>
          <cell r="K34" t="str">
            <v>M</v>
          </cell>
        </row>
        <row r="35">
          <cell r="C35">
            <v>592</v>
          </cell>
          <cell r="D35" t="str">
            <v>FELTRIN</v>
          </cell>
          <cell r="E35" t="str">
            <v>STEFANO</v>
          </cell>
          <cell r="F35" t="str">
            <v>U.S. Virtus Nemeggio</v>
          </cell>
          <cell r="G35">
            <v>29941</v>
          </cell>
          <cell r="H35">
            <v>12602164</v>
          </cell>
          <cell r="I35" t="str">
            <v>Amatori "A" M</v>
          </cell>
          <cell r="J35" t="str">
            <v>CSI</v>
          </cell>
          <cell r="K35" t="str">
            <v>M</v>
          </cell>
        </row>
        <row r="36">
          <cell r="C36">
            <v>593</v>
          </cell>
          <cell r="D36" t="str">
            <v>FONTANA</v>
          </cell>
          <cell r="E36" t="str">
            <v>ALESSIO</v>
          </cell>
          <cell r="F36" t="str">
            <v>G.S. Castionese</v>
          </cell>
          <cell r="G36">
            <v>31651</v>
          </cell>
          <cell r="H36">
            <v>3205393</v>
          </cell>
          <cell r="I36" t="str">
            <v>Amatori "A" M</v>
          </cell>
          <cell r="J36" t="str">
            <v>CSI</v>
          </cell>
          <cell r="K36" t="str">
            <v>M</v>
          </cell>
        </row>
        <row r="37">
          <cell r="C37">
            <v>594</v>
          </cell>
          <cell r="D37" t="str">
            <v>GELISIO</v>
          </cell>
          <cell r="E37" t="str">
            <v>ALESSANDRO</v>
          </cell>
          <cell r="F37" t="str">
            <v>U.S. Virtus Nemeggio</v>
          </cell>
          <cell r="G37">
            <v>29050</v>
          </cell>
          <cell r="H37">
            <v>12602196</v>
          </cell>
          <cell r="I37" t="str">
            <v>Amatori "A" M</v>
          </cell>
          <cell r="J37" t="str">
            <v>CSI</v>
          </cell>
          <cell r="K37" t="str">
            <v>M</v>
          </cell>
        </row>
        <row r="38">
          <cell r="C38">
            <v>595</v>
          </cell>
          <cell r="D38" t="str">
            <v>PEROTTO</v>
          </cell>
          <cell r="E38" t="str">
            <v>VALENTINO</v>
          </cell>
          <cell r="F38" t="str">
            <v>A.S.D. G.S. Astra</v>
          </cell>
          <cell r="G38">
            <v>30595</v>
          </cell>
          <cell r="H38">
            <v>3205514</v>
          </cell>
          <cell r="I38" t="str">
            <v>Amatori "A" M</v>
          </cell>
          <cell r="J38" t="str">
            <v>CSI</v>
          </cell>
          <cell r="K38" t="str">
            <v>M</v>
          </cell>
        </row>
        <row r="39">
          <cell r="C39">
            <v>596</v>
          </cell>
          <cell r="D39" t="str">
            <v>SACCHET</v>
          </cell>
          <cell r="E39" t="str">
            <v>LUCIO</v>
          </cell>
          <cell r="F39" t="str">
            <v>U.S. Virtus Nemeggio</v>
          </cell>
          <cell r="G39">
            <v>29819</v>
          </cell>
          <cell r="H39">
            <v>12602177</v>
          </cell>
          <cell r="I39" t="str">
            <v>Amatori "A" M</v>
          </cell>
          <cell r="J39" t="str">
            <v>CSI</v>
          </cell>
          <cell r="K39" t="str">
            <v>M</v>
          </cell>
        </row>
        <row r="40">
          <cell r="C40">
            <v>597</v>
          </cell>
          <cell r="D40" t="str">
            <v>VASCELLARI</v>
          </cell>
          <cell r="E40" t="str">
            <v>ALDO</v>
          </cell>
          <cell r="F40" t="str">
            <v>G. M. Calalzo Atl Cadore</v>
          </cell>
          <cell r="G40">
            <v>32084</v>
          </cell>
          <cell r="H40">
            <v>3200804</v>
          </cell>
          <cell r="I40" t="str">
            <v>Amatori "A" M</v>
          </cell>
          <cell r="J40" t="str">
            <v>CSI</v>
          </cell>
          <cell r="K40" t="str">
            <v>M</v>
          </cell>
        </row>
        <row r="41">
          <cell r="C41">
            <v>598</v>
          </cell>
          <cell r="D41" t="str">
            <v>VIEL</v>
          </cell>
          <cell r="E41" t="str">
            <v>MATTEO</v>
          </cell>
          <cell r="F41" t="str">
            <v>Atletica Trichiana Asd</v>
          </cell>
          <cell r="G41">
            <v>31083</v>
          </cell>
          <cell r="H41">
            <v>3205406</v>
          </cell>
          <cell r="I41" t="str">
            <v>Amatori "A" M</v>
          </cell>
          <cell r="J41" t="str">
            <v>CSI</v>
          </cell>
          <cell r="K41" t="str">
            <v>M</v>
          </cell>
        </row>
        <row r="42">
          <cell r="C42">
            <v>600</v>
          </cell>
          <cell r="D42" t="str">
            <v>ANDREATTA</v>
          </cell>
          <cell r="E42" t="str">
            <v>CRISTIAN</v>
          </cell>
          <cell r="F42" t="str">
            <v>A.S.D. G.S. Astra</v>
          </cell>
          <cell r="G42">
            <v>29097</v>
          </cell>
          <cell r="H42">
            <v>3205489</v>
          </cell>
          <cell r="I42" t="str">
            <v>Amatori "A" M</v>
          </cell>
          <cell r="J42" t="str">
            <v>CSI</v>
          </cell>
          <cell r="K42" t="str">
            <v>M</v>
          </cell>
        </row>
        <row r="43">
          <cell r="C43">
            <v>601</v>
          </cell>
          <cell r="D43" t="str">
            <v>CERVO</v>
          </cell>
          <cell r="E43" t="str">
            <v>FEDERICO</v>
          </cell>
          <cell r="F43" t="str">
            <v>G.S. Castionese</v>
          </cell>
          <cell r="G43">
            <v>30838</v>
          </cell>
          <cell r="H43">
            <v>3205384</v>
          </cell>
          <cell r="I43" t="str">
            <v>Amatori "A" M</v>
          </cell>
          <cell r="J43" t="str">
            <v>CSI</v>
          </cell>
          <cell r="K43" t="str">
            <v>M</v>
          </cell>
        </row>
        <row r="44">
          <cell r="C44">
            <v>602</v>
          </cell>
          <cell r="D44" t="str">
            <v>DAL FARRA</v>
          </cell>
          <cell r="E44" t="str">
            <v>ENRICO</v>
          </cell>
          <cell r="F44" t="str">
            <v>G.S. Castionese</v>
          </cell>
          <cell r="G44">
            <v>30875</v>
          </cell>
          <cell r="H44">
            <v>3201850</v>
          </cell>
          <cell r="I44" t="str">
            <v>Amatori "A" M</v>
          </cell>
          <cell r="J44" t="str">
            <v>CSI</v>
          </cell>
          <cell r="K44" t="str">
            <v>M</v>
          </cell>
        </row>
        <row r="45">
          <cell r="C45">
            <v>603</v>
          </cell>
          <cell r="D45" t="str">
            <v>SCHIZZI</v>
          </cell>
          <cell r="E45" t="str">
            <v>LUCA</v>
          </cell>
          <cell r="F45" t="str">
            <v>G.S. Castionese</v>
          </cell>
          <cell r="G45">
            <v>31582</v>
          </cell>
          <cell r="H45">
            <v>3205609</v>
          </cell>
          <cell r="I45" t="str">
            <v>Amatori "A" M</v>
          </cell>
          <cell r="J45" t="str">
            <v>CSI</v>
          </cell>
          <cell r="K45" t="str">
            <v>M</v>
          </cell>
        </row>
        <row r="46">
          <cell r="C46">
            <v>604</v>
          </cell>
          <cell r="D46" t="str">
            <v>VIEL</v>
          </cell>
          <cell r="E46" t="str">
            <v>DIEGO</v>
          </cell>
          <cell r="F46" t="str">
            <v>G.S. Castionese</v>
          </cell>
          <cell r="G46">
            <v>30344</v>
          </cell>
          <cell r="H46">
            <v>3205397</v>
          </cell>
          <cell r="I46" t="str">
            <v>Amatori "A" M</v>
          </cell>
          <cell r="J46" t="str">
            <v>CSI</v>
          </cell>
          <cell r="K46" t="str">
            <v>M</v>
          </cell>
        </row>
        <row r="47">
          <cell r="C47">
            <v>605</v>
          </cell>
          <cell r="D47" t="str">
            <v>DE DONA`</v>
          </cell>
          <cell r="E47" t="str">
            <v>ARONNE ENRICO</v>
          </cell>
          <cell r="F47" t="str">
            <v>G. M. Calalzo Atl Cadore</v>
          </cell>
          <cell r="G47">
            <v>31541</v>
          </cell>
          <cell r="H47">
            <v>3205604</v>
          </cell>
          <cell r="I47" t="str">
            <v>Amatori "A" M</v>
          </cell>
          <cell r="J47" t="str">
            <v>CSI</v>
          </cell>
          <cell r="K47" t="str">
            <v>M</v>
          </cell>
        </row>
        <row r="48">
          <cell r="C48">
            <v>606</v>
          </cell>
          <cell r="D48" t="str">
            <v>DEL LONGO</v>
          </cell>
          <cell r="E48" t="str">
            <v>GABRIELE</v>
          </cell>
          <cell r="F48" t="str">
            <v>G. M. Calalzo Atl Cadore</v>
          </cell>
          <cell r="G48">
            <v>32098</v>
          </cell>
          <cell r="H48">
            <v>3200806</v>
          </cell>
          <cell r="I48" t="str">
            <v>Amatori "A" M</v>
          </cell>
          <cell r="J48" t="str">
            <v>CSI</v>
          </cell>
          <cell r="K48" t="str">
            <v>M</v>
          </cell>
        </row>
        <row r="49">
          <cell r="C49">
            <v>607</v>
          </cell>
          <cell r="D49" t="str">
            <v>EL AOMARI</v>
          </cell>
          <cell r="E49" t="str">
            <v>ABDERRAHMANE</v>
          </cell>
          <cell r="F49" t="str">
            <v>U.S. Virtus Nemeggio</v>
          </cell>
          <cell r="G49">
            <v>28491</v>
          </cell>
          <cell r="H49">
            <v>12601365</v>
          </cell>
          <cell r="I49" t="str">
            <v>Amatori "A" M</v>
          </cell>
          <cell r="J49" t="str">
            <v>CSI</v>
          </cell>
          <cell r="K49" t="str">
            <v>M</v>
          </cell>
        </row>
        <row r="50">
          <cell r="C50">
            <v>608</v>
          </cell>
          <cell r="D50" t="str">
            <v>MINELLA</v>
          </cell>
          <cell r="E50" t="str">
            <v>LORIS</v>
          </cell>
          <cell r="F50" t="str">
            <v>U.S. Virtus Nemeggio</v>
          </cell>
          <cell r="G50">
            <v>31775</v>
          </cell>
          <cell r="H50">
            <v>12602169</v>
          </cell>
          <cell r="I50" t="str">
            <v>Amatori "A" M</v>
          </cell>
          <cell r="J50" t="str">
            <v>CSI</v>
          </cell>
          <cell r="K50" t="str">
            <v>M</v>
          </cell>
        </row>
        <row r="51">
          <cell r="C51">
            <v>609</v>
          </cell>
          <cell r="D51" t="str">
            <v>RONI</v>
          </cell>
          <cell r="E51" t="str">
            <v>FABIO</v>
          </cell>
          <cell r="F51" t="str">
            <v>U.S. Virtus Nemeggio</v>
          </cell>
          <cell r="G51">
            <v>30399</v>
          </cell>
          <cell r="H51">
            <v>12602174</v>
          </cell>
          <cell r="I51" t="str">
            <v>Amatori "A" M</v>
          </cell>
          <cell r="J51" t="str">
            <v>CSI</v>
          </cell>
          <cell r="K51" t="str">
            <v>M</v>
          </cell>
        </row>
        <row r="52">
          <cell r="C52">
            <v>610</v>
          </cell>
          <cell r="D52" t="str">
            <v>ZANNIN</v>
          </cell>
          <cell r="E52" t="str">
            <v>DENIS</v>
          </cell>
          <cell r="F52" t="str">
            <v>U.S. Virtus Nemeggio</v>
          </cell>
          <cell r="G52">
            <v>28937</v>
          </cell>
          <cell r="H52">
            <v>12602183</v>
          </cell>
          <cell r="I52" t="str">
            <v>Amatori "A" M</v>
          </cell>
          <cell r="J52" t="str">
            <v>CSI</v>
          </cell>
          <cell r="K52" t="str">
            <v>M</v>
          </cell>
        </row>
        <row r="53">
          <cell r="C53">
            <v>416</v>
          </cell>
          <cell r="D53" t="str">
            <v>BOUDALIA</v>
          </cell>
          <cell r="E53" t="str">
            <v>SAID</v>
          </cell>
          <cell r="F53" t="str">
            <v>Atletica Trichiana Asd</v>
          </cell>
          <cell r="G53">
            <v>25023</v>
          </cell>
          <cell r="H53">
            <v>3201314</v>
          </cell>
          <cell r="I53" t="str">
            <v>Amatori "B" M</v>
          </cell>
          <cell r="J53" t="str">
            <v>CSI</v>
          </cell>
          <cell r="K53" t="str">
            <v>M</v>
          </cell>
        </row>
        <row r="54">
          <cell r="C54">
            <v>417</v>
          </cell>
          <cell r="D54" t="str">
            <v>COSTANTIN</v>
          </cell>
          <cell r="E54" t="str">
            <v>MATTEO</v>
          </cell>
          <cell r="F54" t="str">
            <v>Atletica Zoldo A.S.D.</v>
          </cell>
          <cell r="G54">
            <v>27546</v>
          </cell>
          <cell r="H54">
            <v>3202213</v>
          </cell>
          <cell r="I54" t="str">
            <v>Amatori "B" M</v>
          </cell>
          <cell r="J54" t="str">
            <v>CSI</v>
          </cell>
          <cell r="K54" t="str">
            <v>M</v>
          </cell>
        </row>
        <row r="55">
          <cell r="C55">
            <v>418</v>
          </cell>
          <cell r="D55" t="str">
            <v>DA PRA</v>
          </cell>
          <cell r="E55" t="str">
            <v>OLIVO</v>
          </cell>
          <cell r="F55" t="str">
            <v>U. S. Aquilotti Pelos Asd</v>
          </cell>
          <cell r="G55">
            <v>27046</v>
          </cell>
          <cell r="H55">
            <v>3202050</v>
          </cell>
          <cell r="I55" t="str">
            <v>Amatori "B" M</v>
          </cell>
          <cell r="J55" t="str">
            <v>CSI</v>
          </cell>
          <cell r="K55" t="str">
            <v>M</v>
          </cell>
        </row>
        <row r="56">
          <cell r="C56">
            <v>419</v>
          </cell>
          <cell r="D56" t="str">
            <v>DA ROLD</v>
          </cell>
          <cell r="E56" t="str">
            <v>JMMY</v>
          </cell>
          <cell r="F56" t="str">
            <v>G.S. Castionese</v>
          </cell>
          <cell r="G56">
            <v>28352</v>
          </cell>
          <cell r="H56">
            <v>3205386</v>
          </cell>
          <cell r="I56" t="str">
            <v>Amatori "B" M</v>
          </cell>
          <cell r="J56" t="str">
            <v>CSI</v>
          </cell>
          <cell r="K56" t="str">
            <v>M</v>
          </cell>
        </row>
        <row r="57">
          <cell r="C57">
            <v>420</v>
          </cell>
          <cell r="D57" t="str">
            <v>DAI PRÀ</v>
          </cell>
          <cell r="E57" t="str">
            <v>DINO</v>
          </cell>
          <cell r="F57" t="str">
            <v>Atletica Agordina</v>
          </cell>
          <cell r="G57">
            <v>26508</v>
          </cell>
          <cell r="H57">
            <v>3205523</v>
          </cell>
          <cell r="I57" t="str">
            <v>Amatori "B" M</v>
          </cell>
          <cell r="J57" t="str">
            <v>CSI</v>
          </cell>
          <cell r="K57" t="str">
            <v>M</v>
          </cell>
        </row>
        <row r="58">
          <cell r="C58">
            <v>421</v>
          </cell>
          <cell r="D58" t="str">
            <v>DE BACCO</v>
          </cell>
          <cell r="E58" t="str">
            <v>MASSIMO</v>
          </cell>
          <cell r="F58" t="str">
            <v>G.S. Castionese</v>
          </cell>
          <cell r="G58">
            <v>26406</v>
          </cell>
          <cell r="H58">
            <v>3205426</v>
          </cell>
          <cell r="I58" t="str">
            <v>Amatori "B" M</v>
          </cell>
          <cell r="J58" t="str">
            <v>CSI</v>
          </cell>
          <cell r="K58" t="str">
            <v>M</v>
          </cell>
        </row>
        <row r="59">
          <cell r="C59">
            <v>422</v>
          </cell>
          <cell r="D59" t="str">
            <v>DE BARBA</v>
          </cell>
          <cell r="E59" t="str">
            <v>COSTANTINO</v>
          </cell>
          <cell r="F59" t="str">
            <v>U.S. Virtus Nemeggio</v>
          </cell>
          <cell r="G59">
            <v>25162</v>
          </cell>
          <cell r="H59">
            <v>12601283</v>
          </cell>
          <cell r="I59" t="str">
            <v>Amatori "B" M</v>
          </cell>
          <cell r="J59" t="str">
            <v>CSI</v>
          </cell>
          <cell r="K59" t="str">
            <v>M</v>
          </cell>
        </row>
        <row r="60">
          <cell r="C60">
            <v>423</v>
          </cell>
          <cell r="D60" t="str">
            <v>DE MARTINI</v>
          </cell>
          <cell r="E60" t="str">
            <v>ENRICO</v>
          </cell>
          <cell r="F60" t="str">
            <v>Pol. Santa Giustina</v>
          </cell>
          <cell r="G60">
            <v>27001</v>
          </cell>
          <cell r="H60">
            <v>3205575</v>
          </cell>
          <cell r="I60" t="str">
            <v>Amatori "B" M</v>
          </cell>
          <cell r="J60" t="str">
            <v>CSI</v>
          </cell>
          <cell r="K60" t="str">
            <v>M</v>
          </cell>
        </row>
        <row r="61">
          <cell r="C61">
            <v>424</v>
          </cell>
          <cell r="D61" t="str">
            <v>DE MIN</v>
          </cell>
          <cell r="E61" t="str">
            <v>STEFANO</v>
          </cell>
          <cell r="F61" t="str">
            <v>Atletica Trichiana Asd</v>
          </cell>
          <cell r="G61">
            <v>26296</v>
          </cell>
          <cell r="H61">
            <v>3201316</v>
          </cell>
          <cell r="I61" t="str">
            <v>Amatori "B" M</v>
          </cell>
          <cell r="J61" t="str">
            <v>CSI</v>
          </cell>
          <cell r="K61" t="str">
            <v>M</v>
          </cell>
        </row>
        <row r="62">
          <cell r="C62">
            <v>425</v>
          </cell>
          <cell r="D62" t="str">
            <v>DE NARD</v>
          </cell>
          <cell r="E62" t="str">
            <v>GABRIELE</v>
          </cell>
          <cell r="F62" t="str">
            <v>Atletica Lamon A.S.D.</v>
          </cell>
          <cell r="G62">
            <v>27336</v>
          </cell>
          <cell r="H62">
            <v>12600599</v>
          </cell>
          <cell r="I62" t="str">
            <v>Amatori "B" M</v>
          </cell>
          <cell r="J62" t="str">
            <v>CSI</v>
          </cell>
          <cell r="K62" t="str">
            <v>M</v>
          </cell>
        </row>
        <row r="63">
          <cell r="C63">
            <v>426</v>
          </cell>
          <cell r="D63" t="str">
            <v>DE PAOLI</v>
          </cell>
          <cell r="E63" t="str">
            <v>LIVIO</v>
          </cell>
          <cell r="F63" t="str">
            <v>Atletica Trichiana Asd</v>
          </cell>
          <cell r="G63">
            <v>26685</v>
          </cell>
          <cell r="H63">
            <v>3201563</v>
          </cell>
          <cell r="I63" t="str">
            <v>Amatori "B" M</v>
          </cell>
          <cell r="J63" t="str">
            <v>CSI</v>
          </cell>
          <cell r="K63" t="str">
            <v>M</v>
          </cell>
        </row>
        <row r="64">
          <cell r="C64">
            <v>427</v>
          </cell>
          <cell r="D64" t="str">
            <v>DE RIZ</v>
          </cell>
          <cell r="E64" t="str">
            <v>EDDY</v>
          </cell>
          <cell r="F64" t="str">
            <v>Atletica Lamon A.S.D.</v>
          </cell>
          <cell r="G64">
            <v>27724</v>
          </cell>
          <cell r="H64">
            <v>12600600</v>
          </cell>
          <cell r="I64" t="str">
            <v>Amatori "B" M</v>
          </cell>
          <cell r="J64" t="str">
            <v>CSI</v>
          </cell>
          <cell r="K64" t="str">
            <v>M</v>
          </cell>
        </row>
        <row r="65">
          <cell r="C65">
            <v>428</v>
          </cell>
          <cell r="D65" t="str">
            <v>DE TOFFOL</v>
          </cell>
          <cell r="E65" t="str">
            <v>GIOVANNI</v>
          </cell>
          <cell r="F65" t="str">
            <v>G.S. Castionese</v>
          </cell>
          <cell r="G65">
            <v>26480</v>
          </cell>
          <cell r="H65">
            <v>3205200</v>
          </cell>
          <cell r="I65" t="str">
            <v>Amatori "B" M</v>
          </cell>
          <cell r="J65" t="str">
            <v>CSI</v>
          </cell>
          <cell r="K65" t="str">
            <v>M</v>
          </cell>
        </row>
        <row r="66">
          <cell r="C66">
            <v>429</v>
          </cell>
          <cell r="D66" t="str">
            <v>DOLMEN</v>
          </cell>
          <cell r="E66" t="str">
            <v>DANTE</v>
          </cell>
          <cell r="F66" t="str">
            <v>U. S. Aquilotti Pelos Asd</v>
          </cell>
          <cell r="G66">
            <v>27611</v>
          </cell>
          <cell r="H66">
            <v>3200973</v>
          </cell>
          <cell r="I66" t="str">
            <v>Amatori "B" M</v>
          </cell>
          <cell r="J66" t="str">
            <v>CSI</v>
          </cell>
          <cell r="K66" t="str">
            <v>M</v>
          </cell>
        </row>
        <row r="67">
          <cell r="C67">
            <v>430</v>
          </cell>
          <cell r="D67" t="str">
            <v>FANTINEL</v>
          </cell>
          <cell r="E67" t="str">
            <v>DANIELE</v>
          </cell>
          <cell r="F67" t="str">
            <v>Atletica Lamon A.S.D.</v>
          </cell>
          <cell r="G67">
            <v>25562</v>
          </cell>
          <cell r="H67">
            <v>12600622</v>
          </cell>
          <cell r="I67" t="str">
            <v>Amatori "B" M</v>
          </cell>
          <cell r="J67" t="str">
            <v>CSI</v>
          </cell>
          <cell r="K67" t="str">
            <v>M</v>
          </cell>
        </row>
        <row r="68">
          <cell r="C68">
            <v>431</v>
          </cell>
          <cell r="D68" t="str">
            <v>FRANCESCANGELI</v>
          </cell>
          <cell r="E68" t="str">
            <v>LUCA</v>
          </cell>
          <cell r="F68" t="str">
            <v>G.S. Castionese</v>
          </cell>
          <cell r="G68">
            <v>28053</v>
          </cell>
          <cell r="H68">
            <v>3205451</v>
          </cell>
          <cell r="I68" t="str">
            <v>Amatori "B" M</v>
          </cell>
          <cell r="J68" t="str">
            <v>CSI</v>
          </cell>
          <cell r="K68" t="str">
            <v>M</v>
          </cell>
        </row>
        <row r="69">
          <cell r="C69">
            <v>432</v>
          </cell>
          <cell r="D69" t="str">
            <v>FURLAN</v>
          </cell>
          <cell r="E69" t="str">
            <v>CRISTIAN</v>
          </cell>
          <cell r="F69" t="str">
            <v>A.S.D. G.S. Astra</v>
          </cell>
          <cell r="G69">
            <v>26547</v>
          </cell>
          <cell r="H69">
            <v>3205503</v>
          </cell>
          <cell r="I69" t="str">
            <v>Amatori "B" M</v>
          </cell>
          <cell r="J69" t="str">
            <v>CSI</v>
          </cell>
          <cell r="K69" t="str">
            <v>M</v>
          </cell>
        </row>
        <row r="70">
          <cell r="C70">
            <v>433</v>
          </cell>
          <cell r="D70" t="str">
            <v>GATTO</v>
          </cell>
          <cell r="E70" t="str">
            <v>DENIS</v>
          </cell>
          <cell r="F70" t="str">
            <v>A.S.D. G.S. Astra</v>
          </cell>
          <cell r="G70">
            <v>26399</v>
          </cell>
          <cell r="H70">
            <v>3205552</v>
          </cell>
          <cell r="I70" t="str">
            <v>Amatori "B" M</v>
          </cell>
          <cell r="J70" t="str">
            <v>CSI</v>
          </cell>
          <cell r="K70" t="str">
            <v>M</v>
          </cell>
        </row>
        <row r="71">
          <cell r="C71">
            <v>434</v>
          </cell>
          <cell r="D71" t="str">
            <v>GAZ</v>
          </cell>
          <cell r="E71" t="str">
            <v>ALBERTO</v>
          </cell>
          <cell r="F71" t="str">
            <v>U.S. Virtus Nemeggio</v>
          </cell>
          <cell r="G71">
            <v>27691</v>
          </cell>
          <cell r="H71">
            <v>12602165</v>
          </cell>
          <cell r="I71" t="str">
            <v>Amatori "B" M</v>
          </cell>
          <cell r="J71" t="str">
            <v>CSI</v>
          </cell>
          <cell r="K71" t="str">
            <v>M</v>
          </cell>
        </row>
        <row r="72">
          <cell r="C72">
            <v>435</v>
          </cell>
          <cell r="D72" t="str">
            <v>GLICIDIO</v>
          </cell>
          <cell r="E72" t="str">
            <v>MICHELE</v>
          </cell>
          <cell r="F72" t="str">
            <v>A.S.D. G.S. Astra</v>
          </cell>
          <cell r="G72">
            <v>28077</v>
          </cell>
          <cell r="H72">
            <v>3205555</v>
          </cell>
          <cell r="I72" t="str">
            <v>Amatori "B" M</v>
          </cell>
          <cell r="J72" t="str">
            <v>CSI</v>
          </cell>
          <cell r="K72" t="str">
            <v>M</v>
          </cell>
        </row>
        <row r="73">
          <cell r="C73">
            <v>436</v>
          </cell>
          <cell r="D73" t="str">
            <v>MAINARDI</v>
          </cell>
          <cell r="E73" t="str">
            <v>MARCO</v>
          </cell>
          <cell r="F73" t="str">
            <v>U. S. Aquilotti Pelos Asd</v>
          </cell>
          <cell r="G73">
            <v>26640</v>
          </cell>
          <cell r="H73">
            <v>3203765</v>
          </cell>
          <cell r="I73" t="str">
            <v>Amatori "B" M</v>
          </cell>
          <cell r="J73" t="str">
            <v>CSI</v>
          </cell>
          <cell r="K73" t="str">
            <v>M</v>
          </cell>
        </row>
        <row r="74">
          <cell r="C74">
            <v>437</v>
          </cell>
          <cell r="D74" t="str">
            <v>MALACARNE</v>
          </cell>
          <cell r="E74" t="str">
            <v>DAVID</v>
          </cell>
          <cell r="F74" t="str">
            <v>Atletica Lamon A.S.D.</v>
          </cell>
          <cell r="G74">
            <v>27586</v>
          </cell>
          <cell r="H74">
            <v>12600580</v>
          </cell>
          <cell r="I74" t="str">
            <v>Amatori "B" M</v>
          </cell>
          <cell r="J74" t="str">
            <v>CSI</v>
          </cell>
          <cell r="K74" t="str">
            <v>M</v>
          </cell>
        </row>
        <row r="75">
          <cell r="C75">
            <v>438</v>
          </cell>
          <cell r="D75" t="str">
            <v>MENEGAZZO</v>
          </cell>
          <cell r="E75" t="str">
            <v>FABIO</v>
          </cell>
          <cell r="F75" t="str">
            <v>A.S.D. G.S. Astra</v>
          </cell>
          <cell r="G75">
            <v>26497</v>
          </cell>
          <cell r="H75">
            <v>3201505</v>
          </cell>
          <cell r="I75" t="str">
            <v>Amatori "B" M</v>
          </cell>
          <cell r="J75" t="str">
            <v>CSI</v>
          </cell>
          <cell r="K75" t="str">
            <v>M</v>
          </cell>
        </row>
        <row r="76">
          <cell r="C76">
            <v>439</v>
          </cell>
          <cell r="D76" t="str">
            <v>MOINO</v>
          </cell>
          <cell r="E76" t="str">
            <v>ALESSANDRO</v>
          </cell>
          <cell r="F76" t="str">
            <v>U.S. Virtus Nemeggio</v>
          </cell>
          <cell r="G76">
            <v>27088</v>
          </cell>
          <cell r="H76">
            <v>12601293</v>
          </cell>
          <cell r="I76" t="str">
            <v>Amatori "B" M</v>
          </cell>
          <cell r="J76" t="str">
            <v>CSI</v>
          </cell>
          <cell r="K76" t="str">
            <v>M</v>
          </cell>
        </row>
        <row r="77">
          <cell r="C77">
            <v>440</v>
          </cell>
          <cell r="D77" t="str">
            <v>NFAFTA</v>
          </cell>
          <cell r="E77" t="str">
            <v>HAMID</v>
          </cell>
          <cell r="F77" t="str">
            <v>A.S.D. G.S. Astra</v>
          </cell>
          <cell r="G77">
            <v>25204</v>
          </cell>
          <cell r="H77">
            <v>3205512</v>
          </cell>
          <cell r="I77" t="str">
            <v>Amatori "B" M</v>
          </cell>
          <cell r="J77" t="str">
            <v>CSI</v>
          </cell>
          <cell r="K77" t="str">
            <v>M</v>
          </cell>
        </row>
        <row r="78">
          <cell r="C78">
            <v>441</v>
          </cell>
          <cell r="D78" t="str">
            <v>PALMINTERI</v>
          </cell>
          <cell r="E78" t="str">
            <v>VITTORE</v>
          </cell>
          <cell r="F78" t="str">
            <v>U.S. Virtus Nemeggio</v>
          </cell>
          <cell r="G78">
            <v>25394</v>
          </cell>
          <cell r="H78">
            <v>12602171</v>
          </cell>
          <cell r="I78" t="str">
            <v>Amatori "B" M</v>
          </cell>
          <cell r="J78" t="str">
            <v>CSI</v>
          </cell>
          <cell r="K78" t="str">
            <v>M</v>
          </cell>
        </row>
        <row r="79">
          <cell r="C79">
            <v>442</v>
          </cell>
          <cell r="D79" t="str">
            <v>PETITTO</v>
          </cell>
          <cell r="E79" t="str">
            <v>CLAUDIO</v>
          </cell>
          <cell r="F79" t="str">
            <v>U.S. Virtus Nemeggio</v>
          </cell>
          <cell r="G79">
            <v>27752</v>
          </cell>
          <cell r="H79">
            <v>12601295</v>
          </cell>
          <cell r="I79" t="str">
            <v>Amatori "B" M</v>
          </cell>
          <cell r="J79" t="str">
            <v>CSI</v>
          </cell>
          <cell r="K79" t="str">
            <v>M</v>
          </cell>
        </row>
        <row r="80">
          <cell r="C80">
            <v>443</v>
          </cell>
          <cell r="D80" t="str">
            <v>SCHENAL</v>
          </cell>
          <cell r="E80" t="str">
            <v>MARCO</v>
          </cell>
          <cell r="F80" t="str">
            <v>U.S. Virtus Nemeggio</v>
          </cell>
          <cell r="G80">
            <v>25243</v>
          </cell>
          <cell r="H80">
            <v>12601300</v>
          </cell>
          <cell r="I80" t="str">
            <v>Amatori "B" M</v>
          </cell>
          <cell r="J80" t="str">
            <v>CSI</v>
          </cell>
          <cell r="K80" t="str">
            <v>M</v>
          </cell>
        </row>
        <row r="81">
          <cell r="C81">
            <v>444</v>
          </cell>
          <cell r="D81" t="str">
            <v>SCHIEVENIN</v>
          </cell>
          <cell r="E81" t="str">
            <v>PRIMO</v>
          </cell>
          <cell r="F81" t="str">
            <v>A.S.D. G.S. Astra</v>
          </cell>
          <cell r="G81">
            <v>25385</v>
          </cell>
          <cell r="H81">
            <v>3201506</v>
          </cell>
          <cell r="I81" t="str">
            <v>Amatori "B" M</v>
          </cell>
          <cell r="J81" t="str">
            <v>CSI</v>
          </cell>
          <cell r="K81" t="str">
            <v>M</v>
          </cell>
        </row>
        <row r="82">
          <cell r="C82">
            <v>445</v>
          </cell>
          <cell r="D82" t="str">
            <v>SIMEONI</v>
          </cell>
          <cell r="E82" t="str">
            <v>MAURO</v>
          </cell>
          <cell r="F82" t="str">
            <v>A.S.D. G.S. Astra</v>
          </cell>
          <cell r="G82">
            <v>24919</v>
          </cell>
          <cell r="H82">
            <v>3201532</v>
          </cell>
          <cell r="I82" t="str">
            <v>Amatori "B" M</v>
          </cell>
          <cell r="J82" t="str">
            <v>CSI</v>
          </cell>
          <cell r="K82" t="str">
            <v>M</v>
          </cell>
        </row>
        <row r="83">
          <cell r="C83">
            <v>446</v>
          </cell>
          <cell r="D83" t="str">
            <v>TONET</v>
          </cell>
          <cell r="E83" t="str">
            <v>STEFANO</v>
          </cell>
          <cell r="F83" t="str">
            <v>U.S. Virtus Nemeggio</v>
          </cell>
          <cell r="G83">
            <v>26346</v>
          </cell>
          <cell r="H83">
            <v>12602180</v>
          </cell>
          <cell r="I83" t="str">
            <v>Amatori "B" M</v>
          </cell>
          <cell r="J83" t="str">
            <v>CSI</v>
          </cell>
          <cell r="K83" t="str">
            <v>M</v>
          </cell>
        </row>
        <row r="84">
          <cell r="C84">
            <v>447</v>
          </cell>
          <cell r="D84" t="str">
            <v>TURRIN</v>
          </cell>
          <cell r="E84" t="str">
            <v>PAOLO</v>
          </cell>
          <cell r="F84" t="str">
            <v>A.S.D. G.S. Astra</v>
          </cell>
          <cell r="G84">
            <v>26643</v>
          </cell>
          <cell r="H84">
            <v>3205569</v>
          </cell>
          <cell r="I84" t="str">
            <v>Amatori "B" M</v>
          </cell>
          <cell r="J84" t="str">
            <v>CSI</v>
          </cell>
          <cell r="K84" t="str">
            <v>M</v>
          </cell>
        </row>
        <row r="85">
          <cell r="C85">
            <v>448</v>
          </cell>
          <cell r="D85" t="str">
            <v>ZANELLA</v>
          </cell>
          <cell r="E85" t="str">
            <v>GIORGIO</v>
          </cell>
          <cell r="F85" t="str">
            <v>Atletica Trichiana Asd</v>
          </cell>
          <cell r="G85">
            <v>25488</v>
          </cell>
          <cell r="H85">
            <v>3205403</v>
          </cell>
          <cell r="I85" t="str">
            <v>Amatori "B" M</v>
          </cell>
          <cell r="J85" t="str">
            <v>CSI</v>
          </cell>
          <cell r="K85" t="str">
            <v>M</v>
          </cell>
        </row>
        <row r="86">
          <cell r="C86">
            <v>479</v>
          </cell>
          <cell r="D86" t="str">
            <v>MAZZOCCO</v>
          </cell>
          <cell r="E86" t="str">
            <v>MARCO</v>
          </cell>
          <cell r="F86" t="str">
            <v>A.S.D. G.S. Astra</v>
          </cell>
          <cell r="G86">
            <v>28340</v>
          </cell>
          <cell r="H86">
            <v>3205606</v>
          </cell>
          <cell r="I86" t="str">
            <v>Amatori "B" M</v>
          </cell>
          <cell r="J86" t="str">
            <v>CSI</v>
          </cell>
          <cell r="K86" t="str">
            <v>M</v>
          </cell>
        </row>
        <row r="87">
          <cell r="C87">
            <v>480</v>
          </cell>
          <cell r="D87" t="str">
            <v>ZANELLA</v>
          </cell>
          <cell r="E87" t="str">
            <v>CRISTIANO</v>
          </cell>
          <cell r="F87" t="str">
            <v>A.S.D. G.S. Astra</v>
          </cell>
          <cell r="G87">
            <v>25749</v>
          </cell>
          <cell r="H87">
            <v>3205522</v>
          </cell>
          <cell r="I87" t="str">
            <v>Amatori "B" M</v>
          </cell>
          <cell r="J87" t="str">
            <v>CSI</v>
          </cell>
          <cell r="K87" t="str">
            <v>M</v>
          </cell>
        </row>
        <row r="88">
          <cell r="C88">
            <v>481</v>
          </cell>
          <cell r="D88" t="str">
            <v>ZANELLA</v>
          </cell>
          <cell r="E88" t="str">
            <v>SIMONE</v>
          </cell>
          <cell r="F88" t="str">
            <v>A.S.D. G.S. Astra</v>
          </cell>
          <cell r="G88">
            <v>27396</v>
          </cell>
          <cell r="H88">
            <v>3205603</v>
          </cell>
          <cell r="I88" t="str">
            <v>Amatori "B" M</v>
          </cell>
          <cell r="J88" t="str">
            <v>CSI</v>
          </cell>
          <cell r="K88" t="str">
            <v>M</v>
          </cell>
        </row>
        <row r="89">
          <cell r="C89">
            <v>482</v>
          </cell>
          <cell r="D89" t="str">
            <v>GUSMERINI</v>
          </cell>
          <cell r="E89" t="str">
            <v>OMAR</v>
          </cell>
          <cell r="F89" t="str">
            <v>A.S.D. U. S. Cesio</v>
          </cell>
          <cell r="G89">
            <v>24865</v>
          </cell>
          <cell r="H89">
            <v>12602217</v>
          </cell>
          <cell r="I89" t="str">
            <v>Amatori "B" M</v>
          </cell>
          <cell r="J89" t="str">
            <v>CSI</v>
          </cell>
          <cell r="K89" t="str">
            <v>M</v>
          </cell>
        </row>
        <row r="90">
          <cell r="C90">
            <v>483</v>
          </cell>
          <cell r="D90" t="str">
            <v>TOFFOLI</v>
          </cell>
          <cell r="E90" t="str">
            <v>GABRIELE</v>
          </cell>
          <cell r="F90" t="str">
            <v>Atletica Agordina</v>
          </cell>
          <cell r="G90">
            <v>28054</v>
          </cell>
          <cell r="H90">
            <v>3200925</v>
          </cell>
          <cell r="I90" t="str">
            <v>Amatori "B" M</v>
          </cell>
          <cell r="J90" t="str">
            <v>CSI</v>
          </cell>
          <cell r="K90" t="str">
            <v>M</v>
          </cell>
        </row>
        <row r="91">
          <cell r="C91">
            <v>484</v>
          </cell>
          <cell r="D91" t="str">
            <v>ANTONIOL</v>
          </cell>
          <cell r="E91" t="str">
            <v>MARCELLO</v>
          </cell>
          <cell r="F91" t="str">
            <v>Atletica Lamon A.S.D.</v>
          </cell>
          <cell r="G91">
            <v>25643</v>
          </cell>
          <cell r="H91">
            <v>12600553</v>
          </cell>
          <cell r="I91" t="str">
            <v>Amatori "B" M</v>
          </cell>
          <cell r="J91" t="str">
            <v>CSI</v>
          </cell>
          <cell r="K91" t="str">
            <v>M</v>
          </cell>
        </row>
        <row r="92">
          <cell r="C92">
            <v>485</v>
          </cell>
          <cell r="D92" t="str">
            <v>SECCO</v>
          </cell>
          <cell r="E92" t="str">
            <v>RAFFAELE</v>
          </cell>
          <cell r="F92" t="str">
            <v>Atletica Lamon A.S.D.</v>
          </cell>
          <cell r="G92">
            <v>27668</v>
          </cell>
          <cell r="H92">
            <v>12602149</v>
          </cell>
          <cell r="I92" t="str">
            <v>Amatori "B" M</v>
          </cell>
          <cell r="J92" t="str">
            <v>CSI</v>
          </cell>
          <cell r="K92" t="str">
            <v>M</v>
          </cell>
        </row>
        <row r="93">
          <cell r="C93">
            <v>486</v>
          </cell>
          <cell r="D93" t="str">
            <v>MARCON</v>
          </cell>
          <cell r="E93" t="str">
            <v>GIOVANNI</v>
          </cell>
          <cell r="F93" t="str">
            <v>G.S. Castionese</v>
          </cell>
          <cell r="G93">
            <v>26892</v>
          </cell>
          <cell r="H93">
            <v>3205394</v>
          </cell>
          <cell r="I93" t="str">
            <v>Amatori "B" M</v>
          </cell>
          <cell r="J93" t="str">
            <v>CSI</v>
          </cell>
          <cell r="K93" t="str">
            <v>M</v>
          </cell>
        </row>
        <row r="94">
          <cell r="C94">
            <v>487</v>
          </cell>
          <cell r="D94" t="str">
            <v>RIPOSI</v>
          </cell>
          <cell r="E94" t="str">
            <v>EROS</v>
          </cell>
          <cell r="F94" t="str">
            <v>G.S. Castionese</v>
          </cell>
          <cell r="G94">
            <v>26623</v>
          </cell>
          <cell r="H94">
            <v>3205580</v>
          </cell>
          <cell r="I94" t="str">
            <v>Amatori "B" M</v>
          </cell>
          <cell r="J94" t="str">
            <v>CSI</v>
          </cell>
          <cell r="K94" t="str">
            <v>M</v>
          </cell>
        </row>
        <row r="95">
          <cell r="C95">
            <v>488</v>
          </cell>
          <cell r="D95" t="str">
            <v>FIABANE</v>
          </cell>
          <cell r="E95" t="str">
            <v>ALESSANDRO</v>
          </cell>
          <cell r="F95" t="str">
            <v>G. S. la Piave 2000</v>
          </cell>
          <cell r="G95">
            <v>26170</v>
          </cell>
          <cell r="H95">
            <v>3205613</v>
          </cell>
          <cell r="I95" t="str">
            <v>Amatori "B" M</v>
          </cell>
          <cell r="J95" t="str">
            <v>CSI</v>
          </cell>
          <cell r="K95" t="str">
            <v>M</v>
          </cell>
        </row>
        <row r="96">
          <cell r="C96">
            <v>489</v>
          </cell>
          <cell r="D96" t="str">
            <v>COSTA</v>
          </cell>
          <cell r="E96" t="str">
            <v>ANDREA</v>
          </cell>
          <cell r="F96" t="str">
            <v>Pol. Santa Giustina</v>
          </cell>
          <cell r="G96">
            <v>26549</v>
          </cell>
          <cell r="H96">
            <v>3205595</v>
          </cell>
          <cell r="I96" t="str">
            <v>Amatori "B" M</v>
          </cell>
          <cell r="J96" t="str">
            <v>CSI</v>
          </cell>
          <cell r="K96" t="str">
            <v>M</v>
          </cell>
        </row>
        <row r="97">
          <cell r="C97">
            <v>490</v>
          </cell>
          <cell r="D97" t="str">
            <v>BALDISSERI</v>
          </cell>
          <cell r="E97" t="str">
            <v>ULISSE</v>
          </cell>
          <cell r="F97" t="str">
            <v>U.S. Virtus Nemeggio</v>
          </cell>
          <cell r="G97">
            <v>27534</v>
          </cell>
          <cell r="H97">
            <v>12602151</v>
          </cell>
          <cell r="I97" t="str">
            <v>Amatori "B" M</v>
          </cell>
          <cell r="J97" t="str">
            <v>CSI</v>
          </cell>
          <cell r="K97" t="str">
            <v>M</v>
          </cell>
        </row>
        <row r="98">
          <cell r="C98">
            <v>491</v>
          </cell>
          <cell r="D98" t="str">
            <v>IRITTI</v>
          </cell>
          <cell r="E98" t="str">
            <v>MASSIMO</v>
          </cell>
          <cell r="F98" t="str">
            <v>U.S. Virtus Nemeggio</v>
          </cell>
          <cell r="G98">
            <v>26863</v>
          </cell>
          <cell r="H98">
            <v>12601289</v>
          </cell>
          <cell r="I98" t="str">
            <v>Amatori "B" M</v>
          </cell>
          <cell r="J98" t="str">
            <v>CSI</v>
          </cell>
          <cell r="K98" t="str">
            <v>M</v>
          </cell>
        </row>
        <row r="99">
          <cell r="C99">
            <v>493</v>
          </cell>
          <cell r="D99" t="str">
            <v>RUBIN</v>
          </cell>
          <cell r="E99" t="str">
            <v>MAURO</v>
          </cell>
          <cell r="F99" t="str">
            <v>U.S. Virtus Nemeggio</v>
          </cell>
          <cell r="G99">
            <v>26972</v>
          </cell>
          <cell r="H99">
            <v>12602175</v>
          </cell>
          <cell r="I99" t="str">
            <v>Amatori "B" M</v>
          </cell>
          <cell r="J99" t="str">
            <v>CSI</v>
          </cell>
          <cell r="K99" t="str">
            <v>M</v>
          </cell>
        </row>
        <row r="100">
          <cell r="C100">
            <v>494</v>
          </cell>
          <cell r="D100" t="str">
            <v>ORI</v>
          </cell>
          <cell r="E100" t="str">
            <v>ALESSIO</v>
          </cell>
          <cell r="F100" t="str">
            <v>A.S. Vodo</v>
          </cell>
          <cell r="G100">
            <v>27968</v>
          </cell>
          <cell r="H100">
            <v>3200928</v>
          </cell>
          <cell r="I100" t="str">
            <v>Amatori "B" M</v>
          </cell>
          <cell r="J100" t="str">
            <v>CSI</v>
          </cell>
          <cell r="K100" t="str">
            <v>M</v>
          </cell>
        </row>
        <row r="101">
          <cell r="C101">
            <v>300</v>
          </cell>
          <cell r="D101" t="str">
            <v>FURLAN</v>
          </cell>
          <cell r="E101" t="str">
            <v>TOMMASO</v>
          </cell>
          <cell r="F101" t="str">
            <v>U. S. Aquilotti Pelos Asd</v>
          </cell>
          <cell r="G101">
            <v>39693</v>
          </cell>
          <cell r="H101">
            <v>3200978</v>
          </cell>
          <cell r="I101" t="str">
            <v>Cadetti M</v>
          </cell>
          <cell r="J101" t="str">
            <v>CSI</v>
          </cell>
          <cell r="K101" t="str">
            <v>M</v>
          </cell>
        </row>
        <row r="102">
          <cell r="C102">
            <v>301</v>
          </cell>
          <cell r="D102" t="str">
            <v>GERARDINI</v>
          </cell>
          <cell r="E102" t="str">
            <v>TOMMASO</v>
          </cell>
          <cell r="F102" t="str">
            <v>U. S. Aquilotti Pelos Asd</v>
          </cell>
          <cell r="G102">
            <v>39797</v>
          </cell>
          <cell r="H102">
            <v>3200981</v>
          </cell>
          <cell r="I102" t="str">
            <v>Cadetti M</v>
          </cell>
          <cell r="J102" t="str">
            <v>CSI</v>
          </cell>
          <cell r="K102" t="str">
            <v>M</v>
          </cell>
        </row>
        <row r="103">
          <cell r="C103">
            <v>302</v>
          </cell>
          <cell r="D103" t="str">
            <v>COLLODEL</v>
          </cell>
          <cell r="E103" t="str">
            <v>MORGAN</v>
          </cell>
          <cell r="F103" t="str">
            <v>Pol. Santa Giustina</v>
          </cell>
          <cell r="G103">
            <v>39674</v>
          </cell>
          <cell r="H103">
            <v>3201021</v>
          </cell>
          <cell r="I103" t="str">
            <v>Cadetti M</v>
          </cell>
          <cell r="J103" t="str">
            <v>CSI</v>
          </cell>
          <cell r="K103" t="str">
            <v>M</v>
          </cell>
        </row>
        <row r="104">
          <cell r="C104">
            <v>303</v>
          </cell>
          <cell r="D104" t="str">
            <v>D`AGOSTINI</v>
          </cell>
          <cell r="E104" t="str">
            <v>THOMAS</v>
          </cell>
          <cell r="F104" t="str">
            <v>Pol. Santa Giustina</v>
          </cell>
          <cell r="G104">
            <v>39255</v>
          </cell>
          <cell r="H104">
            <v>3201023</v>
          </cell>
          <cell r="I104" t="str">
            <v>Cadetti M</v>
          </cell>
          <cell r="J104" t="str">
            <v>CSI</v>
          </cell>
          <cell r="K104" t="str">
            <v>M</v>
          </cell>
        </row>
        <row r="105">
          <cell r="C105">
            <v>304</v>
          </cell>
          <cell r="D105" t="str">
            <v>MACCAGNAN</v>
          </cell>
          <cell r="E105" t="str">
            <v>DAVIDE</v>
          </cell>
          <cell r="F105" t="str">
            <v>G. S. la Piave 2000</v>
          </cell>
          <cell r="G105">
            <v>39508</v>
          </cell>
          <cell r="H105">
            <v>3201311</v>
          </cell>
          <cell r="I105" t="str">
            <v>Cadetti M</v>
          </cell>
          <cell r="J105" t="str">
            <v>CSI</v>
          </cell>
          <cell r="K105" t="str">
            <v>M</v>
          </cell>
        </row>
        <row r="106">
          <cell r="C106">
            <v>305</v>
          </cell>
          <cell r="D106" t="str">
            <v>RIZZOTTO</v>
          </cell>
          <cell r="E106" t="str">
            <v>RICCARDO</v>
          </cell>
          <cell r="F106" t="str">
            <v>A.S.D. G.S. Astra</v>
          </cell>
          <cell r="G106">
            <v>39598</v>
          </cell>
          <cell r="H106">
            <v>3201322</v>
          </cell>
          <cell r="I106" t="str">
            <v>Cadetti M</v>
          </cell>
          <cell r="J106" t="str">
            <v>CSI</v>
          </cell>
          <cell r="K106" t="str">
            <v>M</v>
          </cell>
        </row>
        <row r="107">
          <cell r="C107">
            <v>306</v>
          </cell>
          <cell r="D107" t="str">
            <v>ARNOLDO</v>
          </cell>
          <cell r="E107" t="str">
            <v>GIORDANO</v>
          </cell>
          <cell r="F107" t="str">
            <v>Atletica Zoldo A.S.D.</v>
          </cell>
          <cell r="G107">
            <v>39656</v>
          </cell>
          <cell r="H107">
            <v>3201377</v>
          </cell>
          <cell r="I107" t="str">
            <v>Cadetti M</v>
          </cell>
          <cell r="J107" t="str">
            <v>CSI</v>
          </cell>
          <cell r="K107" t="str">
            <v>M</v>
          </cell>
        </row>
        <row r="108">
          <cell r="C108">
            <v>307</v>
          </cell>
          <cell r="D108" t="str">
            <v>PORTA</v>
          </cell>
          <cell r="E108" t="str">
            <v>ALESSANDRO</v>
          </cell>
          <cell r="F108" t="str">
            <v>A.S.D. G.S. Astra</v>
          </cell>
          <cell r="G108">
            <v>39625</v>
          </cell>
          <cell r="H108">
            <v>3201509</v>
          </cell>
          <cell r="I108" t="str">
            <v>Cadetti M</v>
          </cell>
          <cell r="J108" t="str">
            <v>CSI</v>
          </cell>
          <cell r="K108" t="str">
            <v>M</v>
          </cell>
        </row>
        <row r="109">
          <cell r="C109">
            <v>308</v>
          </cell>
          <cell r="D109" t="str">
            <v>MANCINI</v>
          </cell>
          <cell r="E109" t="str">
            <v>MASSIMO</v>
          </cell>
          <cell r="F109" t="str">
            <v>G. S. la Piave 2000</v>
          </cell>
          <cell r="G109">
            <v>39359</v>
          </cell>
          <cell r="H109">
            <v>3201514</v>
          </cell>
          <cell r="I109" t="str">
            <v>Cadetti M</v>
          </cell>
          <cell r="J109" t="str">
            <v>CSI</v>
          </cell>
          <cell r="K109" t="str">
            <v>M</v>
          </cell>
        </row>
        <row r="110">
          <cell r="C110">
            <v>309</v>
          </cell>
          <cell r="D110" t="str">
            <v>SOMACAL</v>
          </cell>
          <cell r="E110" t="str">
            <v>IVAN</v>
          </cell>
          <cell r="F110" t="str">
            <v>G. S. la Piave 2000</v>
          </cell>
          <cell r="G110">
            <v>39209</v>
          </cell>
          <cell r="H110">
            <v>3201515</v>
          </cell>
          <cell r="I110" t="str">
            <v>Cadetti M</v>
          </cell>
          <cell r="J110" t="str">
            <v>CSI</v>
          </cell>
          <cell r="K110" t="str">
            <v>M</v>
          </cell>
        </row>
        <row r="111">
          <cell r="C111">
            <v>310</v>
          </cell>
          <cell r="D111" t="str">
            <v>VOTTA</v>
          </cell>
          <cell r="E111" t="str">
            <v>GIACOMO</v>
          </cell>
          <cell r="F111" t="str">
            <v>Atletica Zoldo A.S.D.</v>
          </cell>
          <cell r="G111">
            <v>39545</v>
          </cell>
          <cell r="H111">
            <v>3201562</v>
          </cell>
          <cell r="I111" t="str">
            <v>Cadetti M</v>
          </cell>
          <cell r="J111" t="str">
            <v>CSI</v>
          </cell>
          <cell r="K111" t="str">
            <v>M</v>
          </cell>
        </row>
        <row r="112">
          <cell r="C112">
            <v>311</v>
          </cell>
          <cell r="D112" t="str">
            <v>MENIA CADORE</v>
          </cell>
          <cell r="E112" t="str">
            <v>MARCO</v>
          </cell>
          <cell r="F112" t="str">
            <v>G.S. Castionese</v>
          </cell>
          <cell r="G112">
            <v>39805</v>
          </cell>
          <cell r="H112">
            <v>3205395</v>
          </cell>
          <cell r="I112" t="str">
            <v>Cadetti M</v>
          </cell>
          <cell r="J112" t="str">
            <v>CSI</v>
          </cell>
          <cell r="K112" t="str">
            <v>M</v>
          </cell>
        </row>
        <row r="113">
          <cell r="C113">
            <v>312</v>
          </cell>
          <cell r="D113" t="str">
            <v>RIPOSI</v>
          </cell>
          <cell r="E113" t="str">
            <v>NICOLA</v>
          </cell>
          <cell r="F113" t="str">
            <v>G.S. Castionese</v>
          </cell>
          <cell r="G113">
            <v>39586</v>
          </cell>
          <cell r="H113">
            <v>3205442</v>
          </cell>
          <cell r="I113" t="str">
            <v>Cadetti M</v>
          </cell>
          <cell r="J113" t="str">
            <v>CSI</v>
          </cell>
          <cell r="K113" t="str">
            <v>M</v>
          </cell>
        </row>
        <row r="114">
          <cell r="C114">
            <v>313</v>
          </cell>
          <cell r="D114" t="str">
            <v>STOCCHERO</v>
          </cell>
          <cell r="E114" t="str">
            <v>LUCA</v>
          </cell>
          <cell r="F114" t="str">
            <v>G.S. Castionese</v>
          </cell>
          <cell r="G114">
            <v>39352</v>
          </cell>
          <cell r="H114">
            <v>3205478</v>
          </cell>
          <cell r="I114" t="str">
            <v>Cadetti M</v>
          </cell>
          <cell r="J114" t="str">
            <v>CSI</v>
          </cell>
          <cell r="K114" t="str">
            <v>M</v>
          </cell>
        </row>
        <row r="115">
          <cell r="C115">
            <v>314</v>
          </cell>
          <cell r="D115" t="str">
            <v>MORETTI</v>
          </cell>
          <cell r="E115" t="str">
            <v>MATTEO</v>
          </cell>
          <cell r="F115" t="str">
            <v>G. S. la Piave 2000</v>
          </cell>
          <cell r="G115">
            <v>39234</v>
          </cell>
          <cell r="H115">
            <v>3205547</v>
          </cell>
          <cell r="I115" t="str">
            <v>Cadetti M</v>
          </cell>
          <cell r="J115" t="str">
            <v>CSI</v>
          </cell>
          <cell r="K115" t="str">
            <v>M</v>
          </cell>
        </row>
        <row r="116">
          <cell r="C116">
            <v>315</v>
          </cell>
          <cell r="D116" t="str">
            <v>COLDEBELLA</v>
          </cell>
          <cell r="E116" t="str">
            <v>LUCA</v>
          </cell>
          <cell r="F116" t="str">
            <v>Atletica Lamon A.S.D.</v>
          </cell>
          <cell r="G116">
            <v>39223</v>
          </cell>
          <cell r="H116">
            <v>12600560</v>
          </cell>
          <cell r="I116" t="str">
            <v>Cadetti M</v>
          </cell>
          <cell r="J116" t="str">
            <v>CSI</v>
          </cell>
          <cell r="K116" t="str">
            <v>M</v>
          </cell>
        </row>
        <row r="117">
          <cell r="C117">
            <v>316</v>
          </cell>
          <cell r="D117" t="str">
            <v>MALACARNE</v>
          </cell>
          <cell r="E117" t="str">
            <v>SIMONE RENATO</v>
          </cell>
          <cell r="F117" t="str">
            <v>Atletica Lamon A.S.D.</v>
          </cell>
          <cell r="G117">
            <v>39162</v>
          </cell>
          <cell r="H117">
            <v>12600583</v>
          </cell>
          <cell r="I117" t="str">
            <v>Cadetti M</v>
          </cell>
          <cell r="J117" t="str">
            <v>CSI</v>
          </cell>
          <cell r="K117" t="str">
            <v>M</v>
          </cell>
        </row>
        <row r="118">
          <cell r="C118">
            <v>317</v>
          </cell>
          <cell r="D118" t="str">
            <v>BELLUS</v>
          </cell>
          <cell r="E118" t="str">
            <v>RICCARDO</v>
          </cell>
          <cell r="F118" t="str">
            <v>U.S. Virtus Nemeggio</v>
          </cell>
          <cell r="G118">
            <v>39526</v>
          </cell>
          <cell r="H118">
            <v>12601270</v>
          </cell>
          <cell r="I118" t="str">
            <v>Cadetti M</v>
          </cell>
          <cell r="J118" t="str">
            <v>CSI</v>
          </cell>
          <cell r="K118" t="str">
            <v>M</v>
          </cell>
        </row>
        <row r="119">
          <cell r="C119">
            <v>318</v>
          </cell>
          <cell r="D119" t="str">
            <v>PETITTO</v>
          </cell>
          <cell r="E119" t="str">
            <v>LEONARDO</v>
          </cell>
          <cell r="F119" t="str">
            <v>U.S. Virtus Nemeggio</v>
          </cell>
          <cell r="G119">
            <v>39491</v>
          </cell>
          <cell r="H119">
            <v>12601296</v>
          </cell>
          <cell r="I119" t="str">
            <v>Cadetti M</v>
          </cell>
          <cell r="J119" t="str">
            <v>CSI</v>
          </cell>
          <cell r="K119" t="str">
            <v>M</v>
          </cell>
        </row>
        <row r="120">
          <cell r="C120">
            <v>319</v>
          </cell>
          <cell r="D120" t="str">
            <v>SAADAOUI</v>
          </cell>
          <cell r="E120" t="str">
            <v>OMAR</v>
          </cell>
          <cell r="F120" t="str">
            <v>U.S. Virtus Nemeggio</v>
          </cell>
          <cell r="G120">
            <v>39492</v>
          </cell>
          <cell r="H120">
            <v>12602176</v>
          </cell>
          <cell r="I120" t="str">
            <v>Cadetti M</v>
          </cell>
          <cell r="J120" t="str">
            <v>CSI</v>
          </cell>
          <cell r="K120" t="str">
            <v>M</v>
          </cell>
        </row>
        <row r="121">
          <cell r="C121">
            <v>320</v>
          </cell>
          <cell r="D121" t="str">
            <v>ZABOT</v>
          </cell>
          <cell r="E121" t="str">
            <v>MATTIA</v>
          </cell>
          <cell r="F121" t="str">
            <v>U.S. Virtus Nemeggio</v>
          </cell>
          <cell r="G121">
            <v>39503</v>
          </cell>
          <cell r="H121">
            <v>12602182</v>
          </cell>
          <cell r="I121" t="str">
            <v>Cadetti M</v>
          </cell>
          <cell r="J121" t="str">
            <v>CSI</v>
          </cell>
          <cell r="K121" t="str">
            <v>M</v>
          </cell>
        </row>
        <row r="122">
          <cell r="C122">
            <v>322</v>
          </cell>
          <cell r="D122" t="str">
            <v>PREVERIN</v>
          </cell>
          <cell r="E122" t="str">
            <v>LUCA</v>
          </cell>
          <cell r="F122" t="str">
            <v>Atletica Zoldo A.S.D.</v>
          </cell>
          <cell r="G122">
            <v>39559</v>
          </cell>
          <cell r="H122">
            <v>3201385</v>
          </cell>
          <cell r="I122" t="str">
            <v>Cadetti M</v>
          </cell>
          <cell r="J122" t="str">
            <v>CSI</v>
          </cell>
          <cell r="K122" t="str">
            <v>M</v>
          </cell>
        </row>
        <row r="123">
          <cell r="C123">
            <v>323</v>
          </cell>
          <cell r="D123" t="str">
            <v>BERTOLDI</v>
          </cell>
          <cell r="E123" t="str">
            <v>TOBIA</v>
          </cell>
          <cell r="F123" t="str">
            <v>G. S. la Piave 2000</v>
          </cell>
          <cell r="G123">
            <v>39667</v>
          </cell>
          <cell r="H123">
            <v>3205610</v>
          </cell>
          <cell r="I123" t="str">
            <v>Cadetti M</v>
          </cell>
          <cell r="J123" t="str">
            <v>CSI</v>
          </cell>
          <cell r="K123" t="str">
            <v>M</v>
          </cell>
        </row>
        <row r="124">
          <cell r="C124">
            <v>324</v>
          </cell>
          <cell r="D124" t="str">
            <v>LUZZATO</v>
          </cell>
          <cell r="E124" t="str">
            <v>SIMONE</v>
          </cell>
          <cell r="F124" t="str">
            <v>G. S. la Piave 2000</v>
          </cell>
          <cell r="G124">
            <v>39181</v>
          </cell>
          <cell r="H124">
            <v>3205543</v>
          </cell>
          <cell r="I124" t="str">
            <v>Cadetti M</v>
          </cell>
          <cell r="J124" t="str">
            <v>CSI</v>
          </cell>
          <cell r="K124" t="str">
            <v>M</v>
          </cell>
        </row>
        <row r="125">
          <cell r="C125">
            <v>2</v>
          </cell>
          <cell r="D125" t="str">
            <v>AMBROSINO</v>
          </cell>
          <cell r="E125" t="str">
            <v>RUBEN</v>
          </cell>
          <cell r="F125" t="str">
            <v>Atletica Cortina</v>
          </cell>
          <cell r="G125">
            <v>41288</v>
          </cell>
          <cell r="H125">
            <v>3201140</v>
          </cell>
          <cell r="I125" t="str">
            <v>Cuccioli M</v>
          </cell>
          <cell r="J125" t="str">
            <v>CSI</v>
          </cell>
          <cell r="K125" t="str">
            <v>M</v>
          </cell>
        </row>
        <row r="126">
          <cell r="C126">
            <v>3</v>
          </cell>
          <cell r="D126" t="str">
            <v>ANDREANI</v>
          </cell>
          <cell r="E126" t="str">
            <v>MARCO</v>
          </cell>
          <cell r="F126" t="str">
            <v>G. S. la Piave 2000</v>
          </cell>
          <cell r="G126">
            <v>41756</v>
          </cell>
          <cell r="H126">
            <v>3205528</v>
          </cell>
          <cell r="I126" t="str">
            <v>Cuccioli M</v>
          </cell>
          <cell r="J126" t="str">
            <v>CSI</v>
          </cell>
          <cell r="K126" t="str">
            <v>M</v>
          </cell>
        </row>
        <row r="127">
          <cell r="C127">
            <v>4</v>
          </cell>
          <cell r="D127" t="str">
            <v>BARATTIN</v>
          </cell>
          <cell r="E127" t="str">
            <v>ALEX</v>
          </cell>
          <cell r="F127" t="str">
            <v>G.S. Castionese</v>
          </cell>
          <cell r="G127">
            <v>41334</v>
          </cell>
          <cell r="H127">
            <v>3205378</v>
          </cell>
          <cell r="I127" t="str">
            <v>Cuccioli M</v>
          </cell>
          <cell r="J127" t="str">
            <v>CSI</v>
          </cell>
          <cell r="K127" t="str">
            <v>M</v>
          </cell>
        </row>
        <row r="128">
          <cell r="C128">
            <v>5</v>
          </cell>
          <cell r="D128" t="str">
            <v>BATTISTON</v>
          </cell>
          <cell r="E128" t="str">
            <v>MICHELE</v>
          </cell>
          <cell r="F128" t="str">
            <v>G. S. la Piave 2000</v>
          </cell>
          <cell r="G128">
            <v>41470</v>
          </cell>
          <cell r="H128">
            <v>3205530</v>
          </cell>
          <cell r="I128" t="str">
            <v>Cuccioli M</v>
          </cell>
          <cell r="J128" t="str">
            <v>CSI</v>
          </cell>
          <cell r="K128" t="str">
            <v>M</v>
          </cell>
        </row>
        <row r="129">
          <cell r="C129">
            <v>6</v>
          </cell>
          <cell r="D129" t="str">
            <v>CANDEAGO</v>
          </cell>
          <cell r="E129" t="str">
            <v>SIMONE</v>
          </cell>
          <cell r="F129" t="str">
            <v>G. S. la Piave 2000</v>
          </cell>
          <cell r="G129">
            <v>41331</v>
          </cell>
          <cell r="H129">
            <v>3205565</v>
          </cell>
          <cell r="I129" t="str">
            <v>Cuccioli M</v>
          </cell>
          <cell r="J129" t="str">
            <v>CSI</v>
          </cell>
          <cell r="K129" t="str">
            <v>M</v>
          </cell>
        </row>
        <row r="130">
          <cell r="C130">
            <v>7</v>
          </cell>
          <cell r="D130" t="str">
            <v>CECCOTTO</v>
          </cell>
          <cell r="E130" t="str">
            <v>THOMAS</v>
          </cell>
          <cell r="F130" t="str">
            <v>A.S.D. G.S. Astra</v>
          </cell>
          <cell r="G130">
            <v>41891</v>
          </cell>
          <cell r="H130">
            <v>3205495</v>
          </cell>
          <cell r="I130" t="str">
            <v>Cuccioli M</v>
          </cell>
          <cell r="J130" t="str">
            <v>CSI</v>
          </cell>
          <cell r="K130" t="str">
            <v>M</v>
          </cell>
        </row>
        <row r="131">
          <cell r="C131">
            <v>8</v>
          </cell>
          <cell r="D131" t="str">
            <v>CELOT</v>
          </cell>
          <cell r="E131" t="str">
            <v>ELIO</v>
          </cell>
          <cell r="F131" t="str">
            <v>Pol. Santa Giustina</v>
          </cell>
          <cell r="G131">
            <v>41884</v>
          </cell>
          <cell r="H131">
            <v>3201019</v>
          </cell>
          <cell r="I131" t="str">
            <v>Cuccioli M</v>
          </cell>
          <cell r="J131" t="str">
            <v>CSI</v>
          </cell>
          <cell r="K131" t="str">
            <v>M</v>
          </cell>
        </row>
        <row r="132">
          <cell r="C132">
            <v>9</v>
          </cell>
          <cell r="D132" t="str">
            <v>COLETTI</v>
          </cell>
          <cell r="E132" t="str">
            <v>GIOELE</v>
          </cell>
          <cell r="F132" t="str">
            <v>U. S. Aquilotti Pelos Asd</v>
          </cell>
          <cell r="G132">
            <v>41391</v>
          </cell>
          <cell r="H132">
            <v>3202049</v>
          </cell>
          <cell r="I132" t="str">
            <v>Cuccioli M</v>
          </cell>
          <cell r="J132" t="str">
            <v>CSI</v>
          </cell>
          <cell r="K132" t="str">
            <v>M</v>
          </cell>
        </row>
        <row r="133">
          <cell r="C133">
            <v>10</v>
          </cell>
          <cell r="D133" t="str">
            <v>COSTA</v>
          </cell>
          <cell r="E133" t="str">
            <v>LORIS</v>
          </cell>
          <cell r="F133" t="str">
            <v>Atletica Zoldo A.S.D.</v>
          </cell>
          <cell r="G133">
            <v>41861</v>
          </cell>
          <cell r="H133">
            <v>3202309</v>
          </cell>
          <cell r="I133" t="str">
            <v>Cuccioli M</v>
          </cell>
          <cell r="J133" t="str">
            <v>CSI</v>
          </cell>
          <cell r="K133" t="str">
            <v>M</v>
          </cell>
        </row>
        <row r="134">
          <cell r="C134">
            <v>11</v>
          </cell>
          <cell r="D134" t="str">
            <v>COSTANTIN</v>
          </cell>
          <cell r="E134" t="str">
            <v>GIACOMO</v>
          </cell>
          <cell r="F134" t="str">
            <v>Atletica Zoldo A.S.D.</v>
          </cell>
          <cell r="G134">
            <v>41752</v>
          </cell>
          <cell r="H134">
            <v>3202212</v>
          </cell>
          <cell r="I134" t="str">
            <v>Cuccioli M</v>
          </cell>
          <cell r="J134" t="str">
            <v>CSI</v>
          </cell>
          <cell r="K134" t="str">
            <v>M</v>
          </cell>
        </row>
        <row r="135">
          <cell r="C135">
            <v>12</v>
          </cell>
          <cell r="D135" t="str">
            <v>DAL PAOS</v>
          </cell>
          <cell r="E135" t="str">
            <v>FEDERICO</v>
          </cell>
          <cell r="F135" t="str">
            <v>G.S. Castionese</v>
          </cell>
          <cell r="G135">
            <v>41284</v>
          </cell>
          <cell r="H135">
            <v>3205446</v>
          </cell>
          <cell r="I135" t="str">
            <v>Cuccioli M</v>
          </cell>
          <cell r="J135" t="str">
            <v>CSI</v>
          </cell>
          <cell r="K135" t="str">
            <v>M</v>
          </cell>
        </row>
        <row r="136">
          <cell r="C136">
            <v>13</v>
          </cell>
          <cell r="D136" t="str">
            <v>DE ROCCO</v>
          </cell>
          <cell r="E136" t="str">
            <v>CESARE</v>
          </cell>
          <cell r="F136" t="str">
            <v>Atletica Zoldo A.S.D.</v>
          </cell>
          <cell r="G136">
            <v>41576</v>
          </cell>
          <cell r="H136">
            <v>3201382</v>
          </cell>
          <cell r="I136" t="str">
            <v>Cuccioli M</v>
          </cell>
          <cell r="J136" t="str">
            <v>CSI</v>
          </cell>
          <cell r="K136" t="str">
            <v>M</v>
          </cell>
        </row>
        <row r="137">
          <cell r="C137">
            <v>14</v>
          </cell>
          <cell r="D137" t="str">
            <v>FREGONESE</v>
          </cell>
          <cell r="E137" t="str">
            <v>RENE`</v>
          </cell>
          <cell r="F137" t="str">
            <v>Atletica Cortina</v>
          </cell>
          <cell r="G137">
            <v>41847</v>
          </cell>
          <cell r="H137">
            <v>3202170</v>
          </cell>
          <cell r="I137" t="str">
            <v>Cuccioli M</v>
          </cell>
          <cell r="J137" t="str">
            <v>CSI</v>
          </cell>
          <cell r="K137" t="str">
            <v>M</v>
          </cell>
        </row>
        <row r="138">
          <cell r="C138">
            <v>15</v>
          </cell>
          <cell r="D138" t="str">
            <v>ISMA</v>
          </cell>
          <cell r="E138" t="str">
            <v>FRANCESCO</v>
          </cell>
          <cell r="F138" t="str">
            <v>A.S.D. U. S. Cesio</v>
          </cell>
          <cell r="G138">
            <v>41930</v>
          </cell>
          <cell r="H138">
            <v>12601396</v>
          </cell>
          <cell r="I138" t="str">
            <v>Cuccioli M</v>
          </cell>
          <cell r="J138" t="str">
            <v>CSI</v>
          </cell>
          <cell r="K138" t="str">
            <v>M</v>
          </cell>
        </row>
        <row r="139">
          <cell r="C139">
            <v>16</v>
          </cell>
          <cell r="D139" t="str">
            <v>LARESE CELLA</v>
          </cell>
          <cell r="E139" t="str">
            <v>KEVIN</v>
          </cell>
          <cell r="F139" t="str">
            <v>U. S. Aquilotti Pelos Asd</v>
          </cell>
          <cell r="G139">
            <v>41930</v>
          </cell>
          <cell r="H139">
            <v>3201954</v>
          </cell>
          <cell r="I139" t="str">
            <v>Cuccioli M</v>
          </cell>
          <cell r="J139" t="str">
            <v>CSI</v>
          </cell>
          <cell r="K139" t="str">
            <v>M</v>
          </cell>
        </row>
        <row r="140">
          <cell r="C140">
            <v>17</v>
          </cell>
          <cell r="D140" t="str">
            <v>LUMINA</v>
          </cell>
          <cell r="E140" t="str">
            <v>DIEGO</v>
          </cell>
          <cell r="F140" t="str">
            <v>G. S. la Piave 2000</v>
          </cell>
          <cell r="G140">
            <v>41536</v>
          </cell>
          <cell r="H140">
            <v>3205567</v>
          </cell>
          <cell r="I140" t="str">
            <v>Cuccioli M</v>
          </cell>
          <cell r="J140" t="str">
            <v>CSI</v>
          </cell>
          <cell r="K140" t="str">
            <v>M</v>
          </cell>
        </row>
        <row r="141">
          <cell r="C141">
            <v>18</v>
          </cell>
          <cell r="D141" t="str">
            <v>MARTINI</v>
          </cell>
          <cell r="E141" t="str">
            <v>CHRISTIAN</v>
          </cell>
          <cell r="F141" t="str">
            <v>U. S. Aquilotti Pelos Asd</v>
          </cell>
          <cell r="G141">
            <v>41572</v>
          </cell>
          <cell r="H141">
            <v>3200985</v>
          </cell>
          <cell r="I141" t="str">
            <v>Cuccioli M</v>
          </cell>
          <cell r="J141" t="str">
            <v>CSI</v>
          </cell>
          <cell r="K141" t="str">
            <v>M</v>
          </cell>
        </row>
        <row r="142">
          <cell r="C142">
            <v>19</v>
          </cell>
          <cell r="D142" t="str">
            <v>MASOCH</v>
          </cell>
          <cell r="E142" t="str">
            <v>MATTEO</v>
          </cell>
          <cell r="F142" t="str">
            <v>G. S. la Piave 2000</v>
          </cell>
          <cell r="G142">
            <v>41381</v>
          </cell>
          <cell r="H142">
            <v>3205534</v>
          </cell>
          <cell r="I142" t="str">
            <v>Cuccioli M</v>
          </cell>
          <cell r="J142" t="str">
            <v>CSI</v>
          </cell>
          <cell r="K142" t="str">
            <v>M</v>
          </cell>
        </row>
        <row r="143">
          <cell r="C143">
            <v>20</v>
          </cell>
          <cell r="D143" t="str">
            <v>MENEL</v>
          </cell>
          <cell r="E143" t="str">
            <v>ANDREA</v>
          </cell>
          <cell r="F143" t="str">
            <v>G. S. la Piave 2000</v>
          </cell>
          <cell r="G143">
            <v>41371</v>
          </cell>
          <cell r="H143">
            <v>3205564</v>
          </cell>
          <cell r="I143" t="str">
            <v>Cuccioli M</v>
          </cell>
          <cell r="J143" t="str">
            <v>CSI</v>
          </cell>
          <cell r="K143" t="str">
            <v>M</v>
          </cell>
        </row>
        <row r="144">
          <cell r="C144">
            <v>21</v>
          </cell>
          <cell r="D144" t="str">
            <v>MENEL</v>
          </cell>
          <cell r="E144" t="str">
            <v>PIETRO</v>
          </cell>
          <cell r="F144" t="str">
            <v>G. S. la Piave 2000</v>
          </cell>
          <cell r="G144">
            <v>41990</v>
          </cell>
          <cell r="H144">
            <v>3205566</v>
          </cell>
          <cell r="I144" t="str">
            <v>Cuccioli M</v>
          </cell>
          <cell r="J144" t="str">
            <v>CSI</v>
          </cell>
          <cell r="K144" t="str">
            <v>M</v>
          </cell>
        </row>
        <row r="145">
          <cell r="C145">
            <v>22</v>
          </cell>
          <cell r="D145" t="str">
            <v>MIGLIETTA</v>
          </cell>
          <cell r="E145" t="str">
            <v>MAURO</v>
          </cell>
          <cell r="F145" t="str">
            <v>U. S. Aquilotti Pelos Asd</v>
          </cell>
          <cell r="G145">
            <v>41277</v>
          </cell>
          <cell r="H145">
            <v>3200987</v>
          </cell>
          <cell r="I145" t="str">
            <v>Cuccioli M</v>
          </cell>
          <cell r="J145" t="str">
            <v>CSI</v>
          </cell>
          <cell r="K145" t="str">
            <v>M</v>
          </cell>
        </row>
        <row r="146">
          <cell r="C146">
            <v>23</v>
          </cell>
          <cell r="D146" t="str">
            <v>MINELLA</v>
          </cell>
          <cell r="E146" t="str">
            <v>CESARE</v>
          </cell>
          <cell r="F146" t="str">
            <v>Pol. Santa Giustina</v>
          </cell>
          <cell r="G146">
            <v>41936</v>
          </cell>
          <cell r="H146">
            <v>3201040</v>
          </cell>
          <cell r="I146" t="str">
            <v>Cuccioli M</v>
          </cell>
          <cell r="J146" t="str">
            <v>CSI</v>
          </cell>
          <cell r="K146" t="str">
            <v>M</v>
          </cell>
        </row>
        <row r="147">
          <cell r="C147">
            <v>24</v>
          </cell>
          <cell r="D147" t="str">
            <v>MOGNOL</v>
          </cell>
          <cell r="E147" t="str">
            <v>FRANCESCO</v>
          </cell>
          <cell r="F147" t="str">
            <v>G.S. Castionese</v>
          </cell>
          <cell r="G147">
            <v>41633</v>
          </cell>
          <cell r="H147">
            <v>3205455</v>
          </cell>
          <cell r="I147" t="str">
            <v>Cuccioli M</v>
          </cell>
          <cell r="J147" t="str">
            <v>CSI</v>
          </cell>
          <cell r="K147" t="str">
            <v>M</v>
          </cell>
        </row>
        <row r="148">
          <cell r="C148">
            <v>25</v>
          </cell>
          <cell r="D148" t="str">
            <v>MOINO</v>
          </cell>
          <cell r="E148" t="str">
            <v>ROBERTO</v>
          </cell>
          <cell r="F148" t="str">
            <v>Enal Sport Villaga A.S.D.</v>
          </cell>
          <cell r="G148">
            <v>41491</v>
          </cell>
          <cell r="H148">
            <v>12602212</v>
          </cell>
          <cell r="I148" t="str">
            <v>Cuccioli M</v>
          </cell>
          <cell r="J148" t="str">
            <v>CSI</v>
          </cell>
          <cell r="K148" t="str">
            <v>M</v>
          </cell>
        </row>
        <row r="149">
          <cell r="C149">
            <v>26</v>
          </cell>
          <cell r="D149" t="str">
            <v>PROSDOCIMO</v>
          </cell>
          <cell r="E149" t="str">
            <v>GABRIELE</v>
          </cell>
          <cell r="F149" t="str">
            <v>A.S.D. G.S. Astra</v>
          </cell>
          <cell r="G149">
            <v>41951</v>
          </cell>
          <cell r="H149">
            <v>3205516</v>
          </cell>
          <cell r="I149" t="str">
            <v>Cuccioli M</v>
          </cell>
          <cell r="J149" t="str">
            <v>CSI</v>
          </cell>
          <cell r="K149" t="str">
            <v>M</v>
          </cell>
        </row>
        <row r="150">
          <cell r="C150">
            <v>27</v>
          </cell>
          <cell r="D150" t="str">
            <v>REFFOSCO</v>
          </cell>
          <cell r="E150" t="str">
            <v>MATTIA</v>
          </cell>
          <cell r="F150" t="str">
            <v>Atletica Zoldo A.S.D.</v>
          </cell>
          <cell r="G150">
            <v>41418</v>
          </cell>
          <cell r="H150">
            <v>3202211</v>
          </cell>
          <cell r="I150" t="str">
            <v>Cuccioli M</v>
          </cell>
          <cell r="J150" t="str">
            <v>CSI</v>
          </cell>
          <cell r="K150" t="str">
            <v>M</v>
          </cell>
        </row>
        <row r="151">
          <cell r="C151">
            <v>28</v>
          </cell>
          <cell r="D151" t="str">
            <v>SCOLA</v>
          </cell>
          <cell r="E151" t="str">
            <v>DEVIS</v>
          </cell>
          <cell r="F151" t="str">
            <v>Atletica Agordina</v>
          </cell>
          <cell r="G151">
            <v>41459</v>
          </cell>
          <cell r="H151">
            <v>3201749</v>
          </cell>
          <cell r="I151" t="str">
            <v>Cuccioli M</v>
          </cell>
          <cell r="J151" t="str">
            <v>CSI</v>
          </cell>
          <cell r="K151" t="str">
            <v>M</v>
          </cell>
        </row>
        <row r="152">
          <cell r="C152">
            <v>29</v>
          </cell>
          <cell r="D152" t="str">
            <v>SOSSAI</v>
          </cell>
          <cell r="E152" t="str">
            <v>ENRICO</v>
          </cell>
          <cell r="F152" t="str">
            <v>G. S. la Piave 2000</v>
          </cell>
          <cell r="G152">
            <v>41558</v>
          </cell>
          <cell r="H152">
            <v>3205535</v>
          </cell>
          <cell r="I152" t="str">
            <v>Cuccioli M</v>
          </cell>
          <cell r="J152" t="str">
            <v>CSI</v>
          </cell>
          <cell r="K152" t="str">
            <v>M</v>
          </cell>
        </row>
        <row r="153">
          <cell r="C153">
            <v>30</v>
          </cell>
          <cell r="D153" t="str">
            <v>STELLATO</v>
          </cell>
          <cell r="E153" t="str">
            <v>NICOLA</v>
          </cell>
          <cell r="F153" t="str">
            <v>A.S.D. G.S. Astra</v>
          </cell>
          <cell r="G153">
            <v>41895</v>
          </cell>
          <cell r="H153">
            <v>3205520</v>
          </cell>
          <cell r="I153" t="str">
            <v>Cuccioli M</v>
          </cell>
          <cell r="J153" t="str">
            <v>CSI</v>
          </cell>
          <cell r="K153" t="str">
            <v>M</v>
          </cell>
        </row>
        <row r="154">
          <cell r="C154">
            <v>31</v>
          </cell>
          <cell r="D154" t="str">
            <v>TATONETTI</v>
          </cell>
          <cell r="E154" t="str">
            <v>MATTIA</v>
          </cell>
          <cell r="F154" t="str">
            <v>G. S. la Piave 2000</v>
          </cell>
          <cell r="G154">
            <v>41318</v>
          </cell>
          <cell r="H154">
            <v>3205090</v>
          </cell>
          <cell r="I154" t="str">
            <v>Cuccioli M</v>
          </cell>
          <cell r="J154" t="str">
            <v>CSI</v>
          </cell>
          <cell r="K154" t="str">
            <v>M</v>
          </cell>
        </row>
        <row r="155">
          <cell r="C155">
            <v>32</v>
          </cell>
          <cell r="D155" t="str">
            <v>ZANDOMENEGO</v>
          </cell>
          <cell r="E155" t="str">
            <v>MATTEO</v>
          </cell>
          <cell r="F155" t="str">
            <v>G.S. Castionese</v>
          </cell>
          <cell r="G155">
            <v>41431</v>
          </cell>
          <cell r="H155">
            <v>3205486</v>
          </cell>
          <cell r="I155" t="str">
            <v>Cuccioli M</v>
          </cell>
          <cell r="J155" t="str">
            <v>CSI</v>
          </cell>
          <cell r="K155" t="str">
            <v>M</v>
          </cell>
        </row>
        <row r="156">
          <cell r="C156">
            <v>33</v>
          </cell>
          <cell r="D156" t="str">
            <v>ZOPPE`</v>
          </cell>
          <cell r="E156" t="str">
            <v>ALESSANDRO</v>
          </cell>
          <cell r="F156" t="str">
            <v>G.S. Castionese</v>
          </cell>
          <cell r="G156">
            <v>41770</v>
          </cell>
          <cell r="H156">
            <v>3205465</v>
          </cell>
          <cell r="I156" t="str">
            <v>Cuccioli M</v>
          </cell>
          <cell r="J156" t="str">
            <v>CSI</v>
          </cell>
          <cell r="K156" t="str">
            <v>M</v>
          </cell>
        </row>
        <row r="157">
          <cell r="C157">
            <v>34</v>
          </cell>
          <cell r="D157" t="str">
            <v>BORDIN</v>
          </cell>
          <cell r="E157" t="str">
            <v>TOMMASO</v>
          </cell>
          <cell r="F157" t="str">
            <v>A.S.D. G.S. Astra</v>
          </cell>
          <cell r="G157">
            <v>41412</v>
          </cell>
          <cell r="H157">
            <v>3205493</v>
          </cell>
          <cell r="I157" t="str">
            <v>Cuccioli M</v>
          </cell>
          <cell r="J157" t="str">
            <v>CSI</v>
          </cell>
          <cell r="K157" t="str">
            <v>M</v>
          </cell>
        </row>
        <row r="158">
          <cell r="C158">
            <v>35</v>
          </cell>
          <cell r="D158" t="str">
            <v>PIZZIN</v>
          </cell>
          <cell r="E158" t="str">
            <v>GABRIELE</v>
          </cell>
          <cell r="F158" t="str">
            <v>A.S.D. U. S. Cesio</v>
          </cell>
          <cell r="G158">
            <v>41603</v>
          </cell>
          <cell r="H158">
            <v>12602259</v>
          </cell>
          <cell r="I158" t="str">
            <v>Cuccioli M</v>
          </cell>
          <cell r="J158" t="str">
            <v>CSI</v>
          </cell>
          <cell r="K158" t="str">
            <v>M</v>
          </cell>
        </row>
        <row r="159">
          <cell r="C159">
            <v>36</v>
          </cell>
          <cell r="D159" t="str">
            <v>CANALI</v>
          </cell>
          <cell r="E159" t="str">
            <v>MATTIA</v>
          </cell>
          <cell r="F159" t="str">
            <v>Atletica Agordina</v>
          </cell>
          <cell r="G159">
            <v>41717</v>
          </cell>
          <cell r="H159">
            <v>3201734</v>
          </cell>
          <cell r="I159" t="str">
            <v>Cuccioli M</v>
          </cell>
          <cell r="J159" t="str">
            <v>CSI</v>
          </cell>
          <cell r="K159" t="str">
            <v>M</v>
          </cell>
        </row>
        <row r="160">
          <cell r="C160">
            <v>37</v>
          </cell>
          <cell r="D160" t="str">
            <v>DALLE FESTE</v>
          </cell>
          <cell r="E160" t="str">
            <v>MANUEL</v>
          </cell>
          <cell r="F160" t="str">
            <v>Atletica Agordina</v>
          </cell>
          <cell r="G160">
            <v>41359</v>
          </cell>
          <cell r="H160">
            <v>3201737</v>
          </cell>
          <cell r="I160" t="str">
            <v>Cuccioli M</v>
          </cell>
          <cell r="J160" t="str">
            <v>CSI</v>
          </cell>
          <cell r="K160" t="str">
            <v>M</v>
          </cell>
        </row>
        <row r="161">
          <cell r="C161">
            <v>38</v>
          </cell>
          <cell r="D161" t="str">
            <v>TIBOLLA</v>
          </cell>
          <cell r="E161" t="str">
            <v>ENAPAY</v>
          </cell>
          <cell r="F161" t="str">
            <v>Atletica Cortina</v>
          </cell>
          <cell r="G161">
            <v>41675</v>
          </cell>
          <cell r="H161">
            <v>3205621</v>
          </cell>
          <cell r="I161" t="str">
            <v>Cuccioli M</v>
          </cell>
          <cell r="J161" t="str">
            <v>CSI</v>
          </cell>
          <cell r="K161" t="str">
            <v>M</v>
          </cell>
        </row>
        <row r="162">
          <cell r="C162">
            <v>39</v>
          </cell>
          <cell r="D162" t="str">
            <v>DAL FARRA</v>
          </cell>
          <cell r="E162" t="str">
            <v>EMANUELE</v>
          </cell>
          <cell r="F162" t="str">
            <v>G.S. Castionese</v>
          </cell>
          <cell r="G162">
            <v>41604</v>
          </cell>
          <cell r="H162">
            <v>3205435</v>
          </cell>
          <cell r="I162" t="str">
            <v>Cuccioli M</v>
          </cell>
          <cell r="J162" t="str">
            <v>CSI</v>
          </cell>
          <cell r="K162" t="str">
            <v>M</v>
          </cell>
        </row>
        <row r="163">
          <cell r="C163">
            <v>40</v>
          </cell>
          <cell r="D163" t="str">
            <v>SAVELLI</v>
          </cell>
          <cell r="E163" t="str">
            <v>RICCARDO</v>
          </cell>
          <cell r="F163" t="str">
            <v>G.S. Castionese</v>
          </cell>
          <cell r="G163">
            <v>41620</v>
          </cell>
          <cell r="H163">
            <v>3205461</v>
          </cell>
          <cell r="I163" t="str">
            <v>Cuccioli M</v>
          </cell>
          <cell r="J163" t="str">
            <v>CSI</v>
          </cell>
          <cell r="K163" t="str">
            <v>M</v>
          </cell>
        </row>
        <row r="164">
          <cell r="C164">
            <v>41</v>
          </cell>
          <cell r="D164" t="str">
            <v>RANALDO</v>
          </cell>
          <cell r="E164" t="str">
            <v>ANTONIO</v>
          </cell>
          <cell r="F164" t="str">
            <v>G. S. la Piave 2000</v>
          </cell>
          <cell r="G164">
            <v>41865</v>
          </cell>
          <cell r="H164">
            <v>3205616</v>
          </cell>
          <cell r="I164" t="str">
            <v>Cuccioli M</v>
          </cell>
          <cell r="J164" t="str">
            <v>CSI</v>
          </cell>
          <cell r="K164" t="str">
            <v>M</v>
          </cell>
        </row>
        <row r="165">
          <cell r="C165">
            <v>42</v>
          </cell>
          <cell r="D165" t="str">
            <v>SOMACAL</v>
          </cell>
          <cell r="E165" t="str">
            <v>RAUL</v>
          </cell>
          <cell r="F165" t="str">
            <v>G. S. la Piave 2000</v>
          </cell>
          <cell r="G165">
            <v>41560</v>
          </cell>
          <cell r="H165">
            <v>3205419</v>
          </cell>
          <cell r="I165" t="str">
            <v>Cuccioli M</v>
          </cell>
          <cell r="J165" t="str">
            <v>CSI</v>
          </cell>
          <cell r="K165" t="str">
            <v>M</v>
          </cell>
        </row>
        <row r="166">
          <cell r="C166">
            <v>43</v>
          </cell>
          <cell r="D166" t="str">
            <v>STABILE</v>
          </cell>
          <cell r="E166" t="str">
            <v>VINCENT</v>
          </cell>
          <cell r="F166" t="str">
            <v>G. S. la Piave 2000</v>
          </cell>
          <cell r="G166">
            <v>41811</v>
          </cell>
          <cell r="H166">
            <v>3205617</v>
          </cell>
          <cell r="I166" t="str">
            <v>Cuccioli M</v>
          </cell>
          <cell r="J166" t="str">
            <v>CSI</v>
          </cell>
          <cell r="K166" t="str">
            <v>M</v>
          </cell>
        </row>
        <row r="167">
          <cell r="C167">
            <v>44</v>
          </cell>
          <cell r="D167" t="str">
            <v>TOMASINI</v>
          </cell>
          <cell r="E167" t="str">
            <v>VITTORIO</v>
          </cell>
          <cell r="F167" t="str">
            <v>G. S. la Piave 2000</v>
          </cell>
          <cell r="G167">
            <v>41790</v>
          </cell>
          <cell r="H167">
            <v>3205421</v>
          </cell>
          <cell r="I167" t="str">
            <v>Cuccioli M</v>
          </cell>
          <cell r="J167" t="str">
            <v>CSI</v>
          </cell>
          <cell r="K167" t="str">
            <v>M</v>
          </cell>
        </row>
        <row r="168">
          <cell r="C168">
            <v>101</v>
          </cell>
          <cell r="D168" t="str">
            <v>AZZALINI</v>
          </cell>
          <cell r="E168" t="str">
            <v>MANOLO</v>
          </cell>
          <cell r="F168" t="str">
            <v>G. S. la Piave 2000</v>
          </cell>
          <cell r="G168">
            <v>40679</v>
          </cell>
          <cell r="H168">
            <v>3201556</v>
          </cell>
          <cell r="I168" t="str">
            <v>Esordienti M</v>
          </cell>
          <cell r="J168" t="str">
            <v>CSI</v>
          </cell>
          <cell r="K168" t="str">
            <v>M</v>
          </cell>
        </row>
        <row r="169">
          <cell r="C169">
            <v>102</v>
          </cell>
          <cell r="D169" t="str">
            <v>BASSANELLO</v>
          </cell>
          <cell r="E169" t="str">
            <v>ZENO</v>
          </cell>
          <cell r="F169" t="str">
            <v>G. S. la Piave 2000</v>
          </cell>
          <cell r="G169">
            <v>40987</v>
          </cell>
          <cell r="H169">
            <v>3205529</v>
          </cell>
          <cell r="I169" t="str">
            <v>Esordienti M</v>
          </cell>
          <cell r="J169" t="str">
            <v>CSI</v>
          </cell>
          <cell r="K169" t="str">
            <v>M</v>
          </cell>
        </row>
        <row r="170">
          <cell r="C170">
            <v>103</v>
          </cell>
          <cell r="D170" t="str">
            <v>BERTOLINI</v>
          </cell>
          <cell r="E170" t="str">
            <v>STEVE</v>
          </cell>
          <cell r="F170" t="str">
            <v>A.S. Pozzale</v>
          </cell>
          <cell r="G170">
            <v>41099</v>
          </cell>
          <cell r="H170">
            <v>3201591</v>
          </cell>
          <cell r="I170" t="str">
            <v>Esordienti M</v>
          </cell>
          <cell r="J170" t="str">
            <v>CSI</v>
          </cell>
          <cell r="K170" t="str">
            <v>M</v>
          </cell>
        </row>
        <row r="171">
          <cell r="C171">
            <v>104</v>
          </cell>
          <cell r="D171" t="str">
            <v>BOGNO</v>
          </cell>
          <cell r="E171" t="str">
            <v>SAMUELE</v>
          </cell>
          <cell r="F171" t="str">
            <v>A.S.D. G.S. Astra</v>
          </cell>
          <cell r="G171">
            <v>41135</v>
          </cell>
          <cell r="H171">
            <v>3200832</v>
          </cell>
          <cell r="I171" t="str">
            <v>Esordienti M</v>
          </cell>
          <cell r="J171" t="str">
            <v>CSI</v>
          </cell>
          <cell r="K171" t="str">
            <v>M</v>
          </cell>
        </row>
        <row r="172">
          <cell r="C172">
            <v>105</v>
          </cell>
          <cell r="D172" t="str">
            <v>BOTTEGA</v>
          </cell>
          <cell r="E172" t="str">
            <v>DAVIDE</v>
          </cell>
          <cell r="F172" t="str">
            <v>G. S. la Piave 2000</v>
          </cell>
          <cell r="G172">
            <v>41044</v>
          </cell>
          <cell r="H172">
            <v>3205531</v>
          </cell>
          <cell r="I172" t="str">
            <v>Esordienti M</v>
          </cell>
          <cell r="J172" t="str">
            <v>CSI</v>
          </cell>
          <cell r="K172" t="str">
            <v>M</v>
          </cell>
        </row>
        <row r="173">
          <cell r="C173">
            <v>106</v>
          </cell>
          <cell r="D173" t="str">
            <v>BRESSAN</v>
          </cell>
          <cell r="E173" t="str">
            <v>FRANCESCO</v>
          </cell>
          <cell r="F173" t="str">
            <v>Pol. Santa Giustina</v>
          </cell>
          <cell r="G173">
            <v>40621</v>
          </cell>
          <cell r="H173">
            <v>3205365</v>
          </cell>
          <cell r="I173" t="str">
            <v>Esordienti M</v>
          </cell>
          <cell r="J173" t="str">
            <v>CSI</v>
          </cell>
          <cell r="K173" t="str">
            <v>M</v>
          </cell>
        </row>
        <row r="174">
          <cell r="C174">
            <v>108</v>
          </cell>
          <cell r="D174" t="str">
            <v>DA COL</v>
          </cell>
          <cell r="E174" t="str">
            <v>LEONARDO</v>
          </cell>
          <cell r="F174" t="str">
            <v>U.S. Virtus Nemeggio</v>
          </cell>
          <cell r="G174">
            <v>40631</v>
          </cell>
          <cell r="H174">
            <v>12602159</v>
          </cell>
          <cell r="I174" t="str">
            <v>Esordienti M</v>
          </cell>
          <cell r="J174" t="str">
            <v>CSI</v>
          </cell>
          <cell r="K174" t="str">
            <v>M</v>
          </cell>
        </row>
        <row r="175">
          <cell r="C175">
            <v>109</v>
          </cell>
          <cell r="D175" t="str">
            <v>DE LAZZER</v>
          </cell>
          <cell r="E175" t="str">
            <v>LUCA</v>
          </cell>
          <cell r="F175" t="str">
            <v>A.S.D. U. S. Cesio</v>
          </cell>
          <cell r="G175">
            <v>40672</v>
          </cell>
          <cell r="H175">
            <v>12601460</v>
          </cell>
          <cell r="I175" t="str">
            <v>Esordienti M</v>
          </cell>
          <cell r="J175" t="str">
            <v>CSI</v>
          </cell>
          <cell r="K175" t="str">
            <v>M</v>
          </cell>
        </row>
        <row r="176">
          <cell r="C176">
            <v>110</v>
          </cell>
          <cell r="D176" t="str">
            <v>DE PAOLI</v>
          </cell>
          <cell r="E176" t="str">
            <v>NICCOLO`</v>
          </cell>
          <cell r="F176" t="str">
            <v>A.S.D. G.S. Astra</v>
          </cell>
          <cell r="G176">
            <v>41124</v>
          </cell>
          <cell r="H176">
            <v>3201511</v>
          </cell>
          <cell r="I176" t="str">
            <v>Esordienti M</v>
          </cell>
          <cell r="J176" t="str">
            <v>CSI</v>
          </cell>
          <cell r="K176" t="str">
            <v>M</v>
          </cell>
        </row>
        <row r="177">
          <cell r="C177">
            <v>111</v>
          </cell>
          <cell r="D177" t="str">
            <v>FACEN</v>
          </cell>
          <cell r="E177" t="str">
            <v>NATHAN</v>
          </cell>
          <cell r="F177" t="str">
            <v>Atletica Lamon A.S.D.</v>
          </cell>
          <cell r="G177">
            <v>40582</v>
          </cell>
          <cell r="H177">
            <v>12600573</v>
          </cell>
          <cell r="I177" t="str">
            <v>Esordienti M</v>
          </cell>
          <cell r="J177" t="str">
            <v>CSI</v>
          </cell>
          <cell r="K177" t="str">
            <v>M</v>
          </cell>
        </row>
        <row r="178">
          <cell r="C178">
            <v>112</v>
          </cell>
          <cell r="D178" t="str">
            <v>FAVERO</v>
          </cell>
          <cell r="E178" t="str">
            <v>DIEGO</v>
          </cell>
          <cell r="F178" t="str">
            <v>A.S.D. G.S. Astra</v>
          </cell>
          <cell r="G178">
            <v>41220</v>
          </cell>
          <cell r="H178">
            <v>3205501</v>
          </cell>
          <cell r="I178" t="str">
            <v>Esordienti M</v>
          </cell>
          <cell r="J178" t="str">
            <v>CSI</v>
          </cell>
          <cell r="K178" t="str">
            <v>M</v>
          </cell>
        </row>
        <row r="179">
          <cell r="C179">
            <v>113</v>
          </cell>
          <cell r="D179" t="str">
            <v>GAZ</v>
          </cell>
          <cell r="E179" t="str">
            <v>LUIGI</v>
          </cell>
          <cell r="F179" t="str">
            <v>U.S. Virtus Nemeggio</v>
          </cell>
          <cell r="G179">
            <v>41049</v>
          </cell>
          <cell r="H179">
            <v>12601288</v>
          </cell>
          <cell r="I179" t="str">
            <v>Esordienti M</v>
          </cell>
          <cell r="J179" t="str">
            <v>CSI</v>
          </cell>
          <cell r="K179" t="str">
            <v>M</v>
          </cell>
        </row>
        <row r="180">
          <cell r="C180">
            <v>114</v>
          </cell>
          <cell r="D180" t="str">
            <v>MACCAGNAN</v>
          </cell>
          <cell r="E180" t="str">
            <v>NICOLO`</v>
          </cell>
          <cell r="F180" t="str">
            <v>G. S. la Piave 2000</v>
          </cell>
          <cell r="G180">
            <v>40985</v>
          </cell>
          <cell r="H180">
            <v>3201541</v>
          </cell>
          <cell r="I180" t="str">
            <v>Esordienti M</v>
          </cell>
          <cell r="J180" t="str">
            <v>CSI</v>
          </cell>
          <cell r="K180" t="str">
            <v>M</v>
          </cell>
        </row>
        <row r="181">
          <cell r="C181">
            <v>115</v>
          </cell>
          <cell r="D181" t="str">
            <v>MANCIN</v>
          </cell>
          <cell r="E181" t="str">
            <v>MATTEO</v>
          </cell>
          <cell r="F181" t="str">
            <v>G.S. Castionese</v>
          </cell>
          <cell r="G181">
            <v>40603</v>
          </cell>
          <cell r="H181">
            <v>3205454</v>
          </cell>
          <cell r="I181" t="str">
            <v>Esordienti M</v>
          </cell>
          <cell r="J181" t="str">
            <v>CSI</v>
          </cell>
          <cell r="K181" t="str">
            <v>M</v>
          </cell>
        </row>
        <row r="182">
          <cell r="C182">
            <v>116</v>
          </cell>
          <cell r="D182" t="str">
            <v>MERCEDES CRUZ</v>
          </cell>
          <cell r="E182" t="str">
            <v>ERICK</v>
          </cell>
          <cell r="F182" t="str">
            <v>Enal Sport Villaga A.S.D.</v>
          </cell>
          <cell r="G182">
            <v>41048</v>
          </cell>
          <cell r="H182">
            <v>12602209</v>
          </cell>
          <cell r="I182" t="str">
            <v>Esordienti M</v>
          </cell>
          <cell r="J182" t="str">
            <v>CSI</v>
          </cell>
          <cell r="K182" t="str">
            <v>M</v>
          </cell>
        </row>
        <row r="183">
          <cell r="C183">
            <v>117</v>
          </cell>
          <cell r="D183" t="str">
            <v>PETERLE</v>
          </cell>
          <cell r="E183" t="str">
            <v>MATTEO</v>
          </cell>
          <cell r="F183" t="str">
            <v>G.S. Castionese</v>
          </cell>
          <cell r="G183">
            <v>40580</v>
          </cell>
          <cell r="H183">
            <v>3205457</v>
          </cell>
          <cell r="I183" t="str">
            <v>Esordienti M</v>
          </cell>
          <cell r="J183" t="str">
            <v>CSI</v>
          </cell>
          <cell r="K183" t="str">
            <v>M</v>
          </cell>
        </row>
        <row r="184">
          <cell r="C184">
            <v>118</v>
          </cell>
          <cell r="D184" t="str">
            <v>PROSDOCIMO</v>
          </cell>
          <cell r="E184" t="str">
            <v>LORENZO</v>
          </cell>
          <cell r="F184" t="str">
            <v>A.S.D. G.S. Astra</v>
          </cell>
          <cell r="G184">
            <v>40586</v>
          </cell>
          <cell r="H184">
            <v>3205517</v>
          </cell>
          <cell r="I184" t="str">
            <v>Esordienti M</v>
          </cell>
          <cell r="J184" t="str">
            <v>CSI</v>
          </cell>
          <cell r="K184" t="str">
            <v>M</v>
          </cell>
        </row>
        <row r="185">
          <cell r="C185">
            <v>119</v>
          </cell>
          <cell r="D185" t="str">
            <v>RASO</v>
          </cell>
          <cell r="E185" t="str">
            <v>GIROLAMO</v>
          </cell>
          <cell r="F185" t="str">
            <v>Atletica Cortina</v>
          </cell>
          <cell r="G185">
            <v>40825</v>
          </cell>
          <cell r="H185">
            <v>3202183</v>
          </cell>
          <cell r="I185" t="str">
            <v>Esordienti M</v>
          </cell>
          <cell r="J185" t="str">
            <v>CSI</v>
          </cell>
          <cell r="K185" t="str">
            <v>M</v>
          </cell>
        </row>
        <row r="186">
          <cell r="C186">
            <v>120</v>
          </cell>
          <cell r="D186" t="str">
            <v>ROCCA</v>
          </cell>
          <cell r="E186" t="str">
            <v>CHRISTIAN</v>
          </cell>
          <cell r="F186" t="str">
            <v>Atletica Zoldo A.S.D.</v>
          </cell>
          <cell r="G186">
            <v>41117</v>
          </cell>
          <cell r="H186">
            <v>3202310</v>
          </cell>
          <cell r="I186" t="str">
            <v>Esordienti M</v>
          </cell>
          <cell r="J186" t="str">
            <v>CSI</v>
          </cell>
          <cell r="K186" t="str">
            <v>M</v>
          </cell>
        </row>
        <row r="187">
          <cell r="C187">
            <v>121</v>
          </cell>
          <cell r="D187" t="str">
            <v>SENI</v>
          </cell>
          <cell r="E187" t="str">
            <v>SAMUEL</v>
          </cell>
          <cell r="F187" t="str">
            <v>U.S. Virtus Nemeggio</v>
          </cell>
          <cell r="G187">
            <v>40931</v>
          </cell>
          <cell r="H187">
            <v>12602179</v>
          </cell>
          <cell r="I187" t="str">
            <v>Esordienti M</v>
          </cell>
          <cell r="J187" t="str">
            <v>CSI</v>
          </cell>
          <cell r="K187" t="str">
            <v>M</v>
          </cell>
        </row>
        <row r="188">
          <cell r="C188">
            <v>122</v>
          </cell>
          <cell r="D188" t="str">
            <v>SOMACAL</v>
          </cell>
          <cell r="E188" t="str">
            <v>DANIEL</v>
          </cell>
          <cell r="F188" t="str">
            <v>G. S. la Piave 2000</v>
          </cell>
          <cell r="G188">
            <v>40779</v>
          </cell>
          <cell r="H188">
            <v>3201544</v>
          </cell>
          <cell r="I188" t="str">
            <v>Esordienti M</v>
          </cell>
          <cell r="J188" t="str">
            <v>CSI</v>
          </cell>
          <cell r="K188" t="str">
            <v>M</v>
          </cell>
        </row>
        <row r="189">
          <cell r="C189">
            <v>123</v>
          </cell>
          <cell r="D189" t="str">
            <v>SPADA</v>
          </cell>
          <cell r="E189" t="str">
            <v>NICOLO`</v>
          </cell>
          <cell r="F189" t="str">
            <v>G. S. la Piave 2000</v>
          </cell>
          <cell r="G189">
            <v>41188</v>
          </cell>
          <cell r="H189">
            <v>3201546</v>
          </cell>
          <cell r="I189" t="str">
            <v>Esordienti M</v>
          </cell>
          <cell r="J189" t="str">
            <v>CSI</v>
          </cell>
          <cell r="K189" t="str">
            <v>M</v>
          </cell>
        </row>
        <row r="190">
          <cell r="C190">
            <v>124</v>
          </cell>
          <cell r="D190" t="str">
            <v>TURRIN</v>
          </cell>
          <cell r="E190" t="str">
            <v>NICOLA</v>
          </cell>
          <cell r="F190" t="str">
            <v>A.S.D. G.S. Astra</v>
          </cell>
          <cell r="G190">
            <v>41092</v>
          </cell>
          <cell r="H190">
            <v>3205568</v>
          </cell>
          <cell r="I190" t="str">
            <v>Esordienti M</v>
          </cell>
          <cell r="J190" t="str">
            <v>CSI</v>
          </cell>
          <cell r="K190" t="str">
            <v>M</v>
          </cell>
        </row>
        <row r="191">
          <cell r="C191">
            <v>125</v>
          </cell>
          <cell r="D191" t="str">
            <v>DE CET</v>
          </cell>
          <cell r="E191" t="str">
            <v>MATTEO</v>
          </cell>
          <cell r="F191" t="str">
            <v>Atletica Lamon A.S.D.</v>
          </cell>
          <cell r="G191">
            <v>40754</v>
          </cell>
          <cell r="H191">
            <v>12602262</v>
          </cell>
          <cell r="I191" t="str">
            <v>Esordienti M</v>
          </cell>
          <cell r="J191" t="str">
            <v>CSI</v>
          </cell>
          <cell r="K191" t="str">
            <v>M</v>
          </cell>
        </row>
        <row r="192">
          <cell r="C192">
            <v>126</v>
          </cell>
          <cell r="D192" t="str">
            <v>FONTANIVE</v>
          </cell>
          <cell r="E192" t="str">
            <v>FRANCESCO</v>
          </cell>
          <cell r="F192" t="str">
            <v>Atletica Trichiana Asd</v>
          </cell>
          <cell r="G192">
            <v>41029</v>
          </cell>
          <cell r="H192">
            <v>3205401</v>
          </cell>
          <cell r="I192" t="str">
            <v>Esordienti M</v>
          </cell>
          <cell r="J192" t="str">
            <v>CSI</v>
          </cell>
          <cell r="K192" t="str">
            <v>M</v>
          </cell>
        </row>
        <row r="193">
          <cell r="C193">
            <v>127</v>
          </cell>
          <cell r="D193" t="str">
            <v>ZANELLA</v>
          </cell>
          <cell r="E193" t="str">
            <v>LORENZO</v>
          </cell>
          <cell r="F193" t="str">
            <v>Enal Sport Villaga A.S.D.</v>
          </cell>
          <cell r="G193">
            <v>41264</v>
          </cell>
          <cell r="H193">
            <v>12602268</v>
          </cell>
          <cell r="I193" t="str">
            <v>Esordienti M</v>
          </cell>
          <cell r="J193" t="str">
            <v>CSI</v>
          </cell>
          <cell r="K193" t="str">
            <v>M</v>
          </cell>
        </row>
        <row r="194">
          <cell r="C194">
            <v>554</v>
          </cell>
          <cell r="D194" t="str">
            <v>BRUSATI</v>
          </cell>
          <cell r="E194" t="str">
            <v>ALEX</v>
          </cell>
          <cell r="F194" t="str">
            <v>Pol. Santa Giustina</v>
          </cell>
          <cell r="G194">
            <v>38106</v>
          </cell>
          <cell r="H194">
            <v>3201012</v>
          </cell>
          <cell r="I194" t="str">
            <v>Juniores M</v>
          </cell>
          <cell r="J194" t="str">
            <v>CSI</v>
          </cell>
          <cell r="K194" t="str">
            <v>M</v>
          </cell>
        </row>
        <row r="195">
          <cell r="C195">
            <v>555</v>
          </cell>
          <cell r="D195" t="str">
            <v>MORETTI</v>
          </cell>
          <cell r="E195" t="str">
            <v>GIACOMO MARIA</v>
          </cell>
          <cell r="F195" t="str">
            <v>G. S. la Piave 2000</v>
          </cell>
          <cell r="G195">
            <v>38182</v>
          </cell>
          <cell r="H195">
            <v>3204566</v>
          </cell>
          <cell r="I195" t="str">
            <v>Juniores M</v>
          </cell>
          <cell r="J195" t="str">
            <v>CSI</v>
          </cell>
          <cell r="K195" t="str">
            <v>M</v>
          </cell>
        </row>
        <row r="196">
          <cell r="C196">
            <v>556</v>
          </cell>
          <cell r="D196" t="str">
            <v>PELLIZZER</v>
          </cell>
          <cell r="E196" t="str">
            <v>MANOLO</v>
          </cell>
          <cell r="F196" t="str">
            <v>A.S.D. G.S. Astra</v>
          </cell>
          <cell r="G196">
            <v>37863</v>
          </cell>
          <cell r="H196">
            <v>3205513</v>
          </cell>
          <cell r="I196" t="str">
            <v>Juniores M</v>
          </cell>
          <cell r="J196" t="str">
            <v>CSI</v>
          </cell>
          <cell r="K196" t="str">
            <v>M</v>
          </cell>
        </row>
        <row r="197">
          <cell r="C197">
            <v>557</v>
          </cell>
          <cell r="D197" t="str">
            <v>SANI</v>
          </cell>
          <cell r="E197" t="str">
            <v>GIOVANNI</v>
          </cell>
          <cell r="F197" t="str">
            <v>G.S. Castionese</v>
          </cell>
          <cell r="G197">
            <v>38233</v>
          </cell>
          <cell r="H197">
            <v>3205459</v>
          </cell>
          <cell r="I197" t="str">
            <v>Juniores M</v>
          </cell>
          <cell r="J197" t="str">
            <v>CSI</v>
          </cell>
          <cell r="K197" t="str">
            <v>M</v>
          </cell>
        </row>
        <row r="198">
          <cell r="C198">
            <v>558</v>
          </cell>
          <cell r="D198" t="str">
            <v>VOTTA</v>
          </cell>
          <cell r="E198" t="str">
            <v>FILIPPO</v>
          </cell>
          <cell r="F198" t="str">
            <v>Atletica Zoldo A.S.D.</v>
          </cell>
          <cell r="G198">
            <v>37680</v>
          </cell>
          <cell r="H198">
            <v>3201389</v>
          </cell>
          <cell r="I198" t="str">
            <v>Juniores M</v>
          </cell>
          <cell r="J198" t="str">
            <v>CSI</v>
          </cell>
          <cell r="K198" t="str">
            <v>M</v>
          </cell>
        </row>
        <row r="199">
          <cell r="C199">
            <v>611</v>
          </cell>
          <cell r="D199" t="str">
            <v>SIGNOR</v>
          </cell>
          <cell r="E199" t="str">
            <v>LEONARDO</v>
          </cell>
          <cell r="F199" t="str">
            <v>A.S.D. G.S. Astra</v>
          </cell>
          <cell r="G199">
            <v>37736</v>
          </cell>
          <cell r="H199">
            <v>3205624</v>
          </cell>
          <cell r="I199" t="str">
            <v>juniores M</v>
          </cell>
          <cell r="J199" t="str">
            <v>CSI</v>
          </cell>
          <cell r="K199" t="str">
            <v>M</v>
          </cell>
        </row>
        <row r="200">
          <cell r="C200">
            <v>612</v>
          </cell>
          <cell r="D200" t="str">
            <v>MASET</v>
          </cell>
          <cell r="E200" t="str">
            <v>NICOLO`</v>
          </cell>
          <cell r="F200" t="str">
            <v>U.S. Virtus Nemeggio</v>
          </cell>
          <cell r="G200">
            <v>37849</v>
          </cell>
          <cell r="H200">
            <v>12602168</v>
          </cell>
          <cell r="I200" t="str">
            <v>juniores M</v>
          </cell>
          <cell r="J200" t="str">
            <v>CSI</v>
          </cell>
          <cell r="K200" t="str">
            <v>M</v>
          </cell>
        </row>
        <row r="201">
          <cell r="C201">
            <v>613</v>
          </cell>
          <cell r="D201" t="str">
            <v>ORI</v>
          </cell>
          <cell r="E201" t="str">
            <v>NICOLA</v>
          </cell>
          <cell r="F201" t="str">
            <v>A.S. Vodo</v>
          </cell>
          <cell r="G201">
            <v>38015</v>
          </cell>
          <cell r="H201">
            <v>3201869</v>
          </cell>
          <cell r="I201" t="str">
            <v>juniores M</v>
          </cell>
          <cell r="J201" t="str">
            <v>CSI</v>
          </cell>
          <cell r="K201" t="str">
            <v>M</v>
          </cell>
        </row>
        <row r="202">
          <cell r="C202">
            <v>614</v>
          </cell>
          <cell r="D202" t="str">
            <v>SIMONI</v>
          </cell>
          <cell r="E202" t="str">
            <v>MATTEO</v>
          </cell>
          <cell r="F202" t="str">
            <v>A.S. Vodo</v>
          </cell>
          <cell r="G202">
            <v>37680</v>
          </cell>
          <cell r="H202">
            <v>3201870</v>
          </cell>
          <cell r="I202" t="str">
            <v>juniores M</v>
          </cell>
          <cell r="J202" t="str">
            <v>CSI</v>
          </cell>
          <cell r="K202" t="str">
            <v>M</v>
          </cell>
        </row>
        <row r="203">
          <cell r="C203">
            <v>200</v>
          </cell>
          <cell r="D203" t="str">
            <v>BELLOMO</v>
          </cell>
          <cell r="E203" t="str">
            <v>GIORGIO</v>
          </cell>
          <cell r="F203" t="str">
            <v>U.S. Virtus Nemeggio</v>
          </cell>
          <cell r="G203">
            <v>40359</v>
          </cell>
          <cell r="H203">
            <v>12601268</v>
          </cell>
          <cell r="I203" t="str">
            <v>Ragazzi M</v>
          </cell>
          <cell r="J203" t="str">
            <v>CSI</v>
          </cell>
          <cell r="K203" t="str">
            <v>M</v>
          </cell>
        </row>
        <row r="204">
          <cell r="C204">
            <v>201</v>
          </cell>
          <cell r="D204" t="str">
            <v>BONONI</v>
          </cell>
          <cell r="E204" t="str">
            <v>DARIO</v>
          </cell>
          <cell r="F204" t="str">
            <v>G.S. Castionese</v>
          </cell>
          <cell r="G204">
            <v>40418</v>
          </cell>
          <cell r="H204">
            <v>3205434</v>
          </cell>
          <cell r="I204" t="str">
            <v>Ragazzi M</v>
          </cell>
          <cell r="J204" t="str">
            <v>CSI</v>
          </cell>
          <cell r="K204" t="str">
            <v>M</v>
          </cell>
        </row>
        <row r="205">
          <cell r="C205">
            <v>202</v>
          </cell>
          <cell r="D205" t="str">
            <v>BORTOT</v>
          </cell>
          <cell r="E205" t="str">
            <v>CARDO AMIEL</v>
          </cell>
          <cell r="F205" t="str">
            <v>Atletica Agordina</v>
          </cell>
          <cell r="G205">
            <v>39848</v>
          </cell>
          <cell r="H205">
            <v>3201733</v>
          </cell>
          <cell r="I205" t="str">
            <v>Ragazzi M</v>
          </cell>
          <cell r="J205" t="str">
            <v>CSI</v>
          </cell>
          <cell r="K205" t="str">
            <v>M</v>
          </cell>
        </row>
        <row r="206">
          <cell r="C206">
            <v>203</v>
          </cell>
          <cell r="D206" t="str">
            <v>BURIGO</v>
          </cell>
          <cell r="E206" t="str">
            <v>MARIO</v>
          </cell>
          <cell r="F206" t="str">
            <v>G. S. la Piave 2000</v>
          </cell>
          <cell r="G206">
            <v>39853</v>
          </cell>
          <cell r="H206">
            <v>3201308</v>
          </cell>
          <cell r="I206" t="str">
            <v>Ragazzi M</v>
          </cell>
          <cell r="J206" t="str">
            <v>CSI</v>
          </cell>
          <cell r="K206" t="str">
            <v>M</v>
          </cell>
        </row>
        <row r="207">
          <cell r="C207">
            <v>204</v>
          </cell>
          <cell r="D207" t="str">
            <v>CANOVA</v>
          </cell>
          <cell r="E207" t="str">
            <v>THOMAS</v>
          </cell>
          <cell r="F207" t="str">
            <v>U.S. Virtus Nemeggio</v>
          </cell>
          <cell r="G207">
            <v>39860</v>
          </cell>
          <cell r="H207">
            <v>12601273</v>
          </cell>
          <cell r="I207" t="str">
            <v>Ragazzi M</v>
          </cell>
          <cell r="J207" t="str">
            <v>CSI</v>
          </cell>
          <cell r="K207" t="str">
            <v>M</v>
          </cell>
        </row>
        <row r="208">
          <cell r="C208">
            <v>205</v>
          </cell>
          <cell r="D208" t="str">
            <v>CECCON</v>
          </cell>
          <cell r="E208" t="str">
            <v>LUCA</v>
          </cell>
          <cell r="F208" t="str">
            <v>Atletica Lamon A.S.D.</v>
          </cell>
          <cell r="G208">
            <v>40301</v>
          </cell>
          <cell r="H208">
            <v>12602000</v>
          </cell>
          <cell r="I208" t="str">
            <v>Ragazzi M</v>
          </cell>
          <cell r="J208" t="str">
            <v>CSI</v>
          </cell>
          <cell r="K208" t="str">
            <v>M</v>
          </cell>
        </row>
        <row r="209">
          <cell r="C209">
            <v>206</v>
          </cell>
          <cell r="D209" t="str">
            <v>CECCON</v>
          </cell>
          <cell r="E209" t="str">
            <v>MATTIA</v>
          </cell>
          <cell r="F209" t="str">
            <v>Atletica Lamon A.S.D.</v>
          </cell>
          <cell r="G209">
            <v>40301</v>
          </cell>
          <cell r="H209">
            <v>12601882</v>
          </cell>
          <cell r="I209" t="str">
            <v>Ragazzi M</v>
          </cell>
          <cell r="J209" t="str">
            <v>CSI</v>
          </cell>
          <cell r="K209" t="str">
            <v>M</v>
          </cell>
        </row>
        <row r="210">
          <cell r="C210">
            <v>207</v>
          </cell>
          <cell r="D210" t="str">
            <v>COLUSSI</v>
          </cell>
          <cell r="E210" t="str">
            <v>DEVID</v>
          </cell>
          <cell r="F210" t="str">
            <v>U.S. Virtus Nemeggio</v>
          </cell>
          <cell r="G210">
            <v>40144</v>
          </cell>
          <cell r="H210">
            <v>12601276</v>
          </cell>
          <cell r="I210" t="str">
            <v>Ragazzi M</v>
          </cell>
          <cell r="J210" t="str">
            <v>CSI</v>
          </cell>
          <cell r="K210" t="str">
            <v>M</v>
          </cell>
        </row>
        <row r="211">
          <cell r="C211">
            <v>208</v>
          </cell>
          <cell r="D211" t="str">
            <v>D`INCA`</v>
          </cell>
          <cell r="E211" t="str">
            <v>LORENZO</v>
          </cell>
          <cell r="F211" t="str">
            <v>G.S. Castionese</v>
          </cell>
          <cell r="G211">
            <v>40066</v>
          </cell>
          <cell r="H211">
            <v>3205445</v>
          </cell>
          <cell r="I211" t="str">
            <v>Ragazzi M</v>
          </cell>
          <cell r="J211" t="str">
            <v>CSI</v>
          </cell>
          <cell r="K211" t="str">
            <v>M</v>
          </cell>
        </row>
        <row r="212">
          <cell r="C212">
            <v>209</v>
          </cell>
          <cell r="D212" t="str">
            <v>D`INCA`</v>
          </cell>
          <cell r="E212" t="str">
            <v>MARCELLO</v>
          </cell>
          <cell r="F212" t="str">
            <v>G. S. la Piave 2000</v>
          </cell>
          <cell r="G212">
            <v>40430</v>
          </cell>
          <cell r="H212">
            <v>3201512</v>
          </cell>
          <cell r="I212" t="str">
            <v>Ragazzi M</v>
          </cell>
          <cell r="J212" t="str">
            <v>CSI</v>
          </cell>
          <cell r="K212" t="str">
            <v>M</v>
          </cell>
        </row>
        <row r="213">
          <cell r="C213">
            <v>210</v>
          </cell>
          <cell r="D213" t="str">
            <v>DA ROLD</v>
          </cell>
          <cell r="E213" t="str">
            <v>GABRIEL</v>
          </cell>
          <cell r="F213" t="str">
            <v>G.S. Castionese</v>
          </cell>
          <cell r="G213">
            <v>40346</v>
          </cell>
          <cell r="H213">
            <v>3205385</v>
          </cell>
          <cell r="I213" t="str">
            <v>Ragazzi M</v>
          </cell>
          <cell r="J213" t="str">
            <v>CSI</v>
          </cell>
          <cell r="K213" t="str">
            <v>M</v>
          </cell>
        </row>
        <row r="214">
          <cell r="C214">
            <v>211</v>
          </cell>
          <cell r="D214" t="str">
            <v>DA ROLD</v>
          </cell>
          <cell r="E214" t="str">
            <v>MARCO</v>
          </cell>
          <cell r="F214" t="str">
            <v>G. S. la Piave 2000</v>
          </cell>
          <cell r="G214">
            <v>39955</v>
          </cell>
          <cell r="H214">
            <v>3201540</v>
          </cell>
          <cell r="I214" t="str">
            <v>Ragazzi M</v>
          </cell>
          <cell r="J214" t="str">
            <v>CSI</v>
          </cell>
          <cell r="K214" t="str">
            <v>M</v>
          </cell>
        </row>
        <row r="215">
          <cell r="C215">
            <v>212</v>
          </cell>
          <cell r="D215" t="str">
            <v>DAL PONT</v>
          </cell>
          <cell r="E215" t="str">
            <v>ANDREA</v>
          </cell>
          <cell r="F215" t="str">
            <v>G.S. Castionese</v>
          </cell>
          <cell r="G215">
            <v>40283</v>
          </cell>
          <cell r="H215">
            <v>3205447</v>
          </cell>
          <cell r="I215" t="str">
            <v>Ragazzi M</v>
          </cell>
          <cell r="J215" t="str">
            <v>CSI</v>
          </cell>
          <cell r="K215" t="str">
            <v>M</v>
          </cell>
        </row>
        <row r="216">
          <cell r="C216">
            <v>213</v>
          </cell>
          <cell r="D216" t="str">
            <v>DAL ZOTTO</v>
          </cell>
          <cell r="E216" t="str">
            <v>ALBERTO</v>
          </cell>
          <cell r="F216" t="str">
            <v>Pol. Santa Giustina</v>
          </cell>
          <cell r="G216">
            <v>40265</v>
          </cell>
          <cell r="H216">
            <v>3201026</v>
          </cell>
          <cell r="I216" t="str">
            <v>Ragazzi M</v>
          </cell>
          <cell r="J216" t="str">
            <v>CSI</v>
          </cell>
          <cell r="K216" t="str">
            <v>M</v>
          </cell>
        </row>
        <row r="217">
          <cell r="C217">
            <v>214</v>
          </cell>
          <cell r="D217" t="str">
            <v>DAVID</v>
          </cell>
          <cell r="E217" t="str">
            <v>LEONARDO</v>
          </cell>
          <cell r="F217" t="str">
            <v>Enal Sport Villaga A.S.D.</v>
          </cell>
          <cell r="G217">
            <v>40228</v>
          </cell>
          <cell r="H217">
            <v>12602201</v>
          </cell>
          <cell r="I217" t="str">
            <v>Ragazzi M</v>
          </cell>
          <cell r="J217" t="str">
            <v>CSI</v>
          </cell>
          <cell r="K217" t="str">
            <v>M</v>
          </cell>
        </row>
        <row r="218">
          <cell r="C218">
            <v>215</v>
          </cell>
          <cell r="D218" t="str">
            <v>DE COL</v>
          </cell>
          <cell r="E218" t="str">
            <v>MARTINO</v>
          </cell>
          <cell r="F218" t="str">
            <v>Atletica Agordina</v>
          </cell>
          <cell r="G218">
            <v>40167</v>
          </cell>
          <cell r="H218">
            <v>3201738</v>
          </cell>
          <cell r="I218" t="str">
            <v>Ragazzi M</v>
          </cell>
          <cell r="J218" t="str">
            <v>CSI</v>
          </cell>
          <cell r="K218" t="str">
            <v>M</v>
          </cell>
        </row>
        <row r="219">
          <cell r="C219">
            <v>216</v>
          </cell>
          <cell r="D219" t="str">
            <v>DELLA VECCHIA</v>
          </cell>
          <cell r="E219" t="str">
            <v>FEDERICO</v>
          </cell>
          <cell r="F219" t="str">
            <v>Pol. Santa Giustina</v>
          </cell>
          <cell r="G219">
            <v>40074</v>
          </cell>
          <cell r="H219">
            <v>3201033</v>
          </cell>
          <cell r="I219" t="str">
            <v>Ragazzi M</v>
          </cell>
          <cell r="J219" t="str">
            <v>CSI</v>
          </cell>
          <cell r="K219" t="str">
            <v>M</v>
          </cell>
        </row>
        <row r="220">
          <cell r="C220">
            <v>217</v>
          </cell>
          <cell r="D220" t="str">
            <v>DENICOLO`</v>
          </cell>
          <cell r="E220" t="str">
            <v>MIRCO</v>
          </cell>
          <cell r="F220" t="str">
            <v>Atletica Agordina</v>
          </cell>
          <cell r="G220">
            <v>40038</v>
          </cell>
          <cell r="H220">
            <v>3201535</v>
          </cell>
          <cell r="I220" t="str">
            <v>Ragazzi M</v>
          </cell>
          <cell r="J220" t="str">
            <v>CSI</v>
          </cell>
          <cell r="K220" t="str">
            <v>M</v>
          </cell>
        </row>
        <row r="221">
          <cell r="C221">
            <v>218</v>
          </cell>
          <cell r="D221" t="str">
            <v>ERBA FALCO</v>
          </cell>
          <cell r="E221" t="str">
            <v>MARTIN ALEJANDRO</v>
          </cell>
          <cell r="F221" t="str">
            <v>G.S. Castionese</v>
          </cell>
          <cell r="G221">
            <v>40524</v>
          </cell>
          <cell r="H221">
            <v>3205556</v>
          </cell>
          <cell r="I221" t="str">
            <v>Ragazzi M</v>
          </cell>
          <cell r="J221" t="str">
            <v>CSI</v>
          </cell>
          <cell r="K221" t="str">
            <v>M</v>
          </cell>
        </row>
        <row r="222">
          <cell r="C222">
            <v>219</v>
          </cell>
          <cell r="D222" t="str">
            <v>FANEO</v>
          </cell>
          <cell r="E222" t="str">
            <v>SAMUELE</v>
          </cell>
          <cell r="F222" t="str">
            <v>G.S. Castionese</v>
          </cell>
          <cell r="G222">
            <v>40377</v>
          </cell>
          <cell r="H222">
            <v>3201557</v>
          </cell>
          <cell r="I222" t="str">
            <v>Ragazzi M</v>
          </cell>
          <cell r="J222" t="str">
            <v>CSI</v>
          </cell>
          <cell r="K222" t="str">
            <v>M</v>
          </cell>
        </row>
        <row r="223">
          <cell r="C223">
            <v>220</v>
          </cell>
          <cell r="D223" t="str">
            <v>GHEDINA</v>
          </cell>
          <cell r="E223" t="str">
            <v>DAVIDE</v>
          </cell>
          <cell r="F223" t="str">
            <v>G.S. Castionese</v>
          </cell>
          <cell r="G223">
            <v>39836</v>
          </cell>
          <cell r="H223">
            <v>3202224</v>
          </cell>
          <cell r="I223" t="str">
            <v>Ragazzi M</v>
          </cell>
          <cell r="J223" t="str">
            <v>CSI</v>
          </cell>
          <cell r="K223" t="str">
            <v>M</v>
          </cell>
        </row>
        <row r="224">
          <cell r="C224">
            <v>221</v>
          </cell>
          <cell r="D224" t="str">
            <v>MAIONI</v>
          </cell>
          <cell r="E224" t="str">
            <v>RICCARDO</v>
          </cell>
          <cell r="F224" t="str">
            <v>Atletica Cortina</v>
          </cell>
          <cell r="G224">
            <v>40121</v>
          </cell>
          <cell r="H224">
            <v>3201764</v>
          </cell>
          <cell r="I224" t="str">
            <v>Ragazzi M</v>
          </cell>
          <cell r="J224" t="str">
            <v>CSI</v>
          </cell>
          <cell r="K224" t="str">
            <v>M</v>
          </cell>
        </row>
        <row r="225">
          <cell r="C225">
            <v>222</v>
          </cell>
          <cell r="D225" t="str">
            <v>MASCOLO</v>
          </cell>
          <cell r="E225" t="str">
            <v>ISMAELE</v>
          </cell>
          <cell r="F225" t="str">
            <v>Atletica Zoldo A.S.D.</v>
          </cell>
          <cell r="G225">
            <v>40181</v>
          </cell>
          <cell r="H225">
            <v>3202206</v>
          </cell>
          <cell r="I225" t="str">
            <v>Ragazzi M</v>
          </cell>
          <cell r="J225" t="str">
            <v>CSI</v>
          </cell>
          <cell r="K225" t="str">
            <v>M</v>
          </cell>
        </row>
        <row r="226">
          <cell r="C226">
            <v>223</v>
          </cell>
          <cell r="D226" t="str">
            <v>MENEGAZZO</v>
          </cell>
          <cell r="E226" t="str">
            <v>GIORGIO</v>
          </cell>
          <cell r="F226" t="str">
            <v>U.S. Virtus Nemeggio</v>
          </cell>
          <cell r="G226">
            <v>40157</v>
          </cell>
          <cell r="H226">
            <v>12601291</v>
          </cell>
          <cell r="I226" t="str">
            <v>Ragazzi M</v>
          </cell>
          <cell r="J226" t="str">
            <v>CSI</v>
          </cell>
          <cell r="K226" t="str">
            <v>M</v>
          </cell>
        </row>
        <row r="227">
          <cell r="C227">
            <v>224</v>
          </cell>
          <cell r="D227" t="str">
            <v>MENEGUZ</v>
          </cell>
          <cell r="E227" t="str">
            <v>ELIA</v>
          </cell>
          <cell r="F227" t="str">
            <v>A.S.D. U. S. Cesio</v>
          </cell>
          <cell r="G227">
            <v>40277</v>
          </cell>
          <cell r="H227">
            <v>12601466</v>
          </cell>
          <cell r="I227" t="str">
            <v>Ragazzi M</v>
          </cell>
          <cell r="J227" t="str">
            <v>CSI</v>
          </cell>
          <cell r="K227" t="str">
            <v>M</v>
          </cell>
        </row>
        <row r="228">
          <cell r="C228">
            <v>225</v>
          </cell>
          <cell r="D228" t="str">
            <v>MINUTE</v>
          </cell>
          <cell r="E228" t="str">
            <v>GABRIELE</v>
          </cell>
          <cell r="F228" t="str">
            <v>A.S.D. G.S. Astra</v>
          </cell>
          <cell r="G228">
            <v>40125</v>
          </cell>
          <cell r="H228">
            <v>3201559</v>
          </cell>
          <cell r="I228" t="str">
            <v>Ragazzi M</v>
          </cell>
          <cell r="J228" t="str">
            <v>CSI</v>
          </cell>
          <cell r="K228" t="str">
            <v>M</v>
          </cell>
        </row>
        <row r="229">
          <cell r="C229">
            <v>226</v>
          </cell>
          <cell r="D229" t="str">
            <v>PACIARIELLO</v>
          </cell>
          <cell r="E229" t="str">
            <v>ELIA</v>
          </cell>
          <cell r="F229" t="str">
            <v>A.S. Vodo</v>
          </cell>
          <cell r="G229">
            <v>40288</v>
          </cell>
          <cell r="H229">
            <v>3201432</v>
          </cell>
          <cell r="I229" t="str">
            <v>Ragazzi M</v>
          </cell>
          <cell r="J229" t="str">
            <v>CSI</v>
          </cell>
          <cell r="K229" t="str">
            <v>M</v>
          </cell>
        </row>
        <row r="230">
          <cell r="C230">
            <v>227</v>
          </cell>
          <cell r="D230" t="str">
            <v>PADOVAN</v>
          </cell>
          <cell r="E230" t="str">
            <v>SEBASTIANO</v>
          </cell>
          <cell r="F230" t="str">
            <v>G. S. la Piave 2000</v>
          </cell>
          <cell r="G230">
            <v>40512</v>
          </cell>
          <cell r="H230">
            <v>3205558</v>
          </cell>
          <cell r="I230" t="str">
            <v>Ragazzi M</v>
          </cell>
          <cell r="J230" t="str">
            <v>CSI</v>
          </cell>
          <cell r="K230" t="str">
            <v>M</v>
          </cell>
        </row>
        <row r="231">
          <cell r="C231">
            <v>228</v>
          </cell>
          <cell r="D231" t="str">
            <v>PELLIZZAROLI</v>
          </cell>
          <cell r="E231" t="str">
            <v>ABRAHAM ROBERT</v>
          </cell>
          <cell r="F231" t="str">
            <v>A.S.D. G.S. Astra</v>
          </cell>
          <cell r="G231">
            <v>40094</v>
          </cell>
          <cell r="H231">
            <v>3203793</v>
          </cell>
          <cell r="I231" t="str">
            <v>Ragazzi M</v>
          </cell>
          <cell r="J231" t="str">
            <v>CSI</v>
          </cell>
          <cell r="K231" t="str">
            <v>M</v>
          </cell>
        </row>
        <row r="232">
          <cell r="C232">
            <v>229</v>
          </cell>
          <cell r="D232" t="str">
            <v>PEROSINI</v>
          </cell>
          <cell r="E232" t="str">
            <v>GABRIEL</v>
          </cell>
          <cell r="F232" t="str">
            <v>A.S.D. U. S. Cesio</v>
          </cell>
          <cell r="G232">
            <v>40379</v>
          </cell>
          <cell r="H232">
            <v>12601406</v>
          </cell>
          <cell r="I232" t="str">
            <v>Ragazzi M</v>
          </cell>
          <cell r="J232" t="str">
            <v>CSI</v>
          </cell>
          <cell r="K232" t="str">
            <v>M</v>
          </cell>
        </row>
        <row r="233">
          <cell r="C233">
            <v>230</v>
          </cell>
          <cell r="D233" t="str">
            <v>PIAZZA</v>
          </cell>
          <cell r="E233" t="str">
            <v>ALEX</v>
          </cell>
          <cell r="F233" t="str">
            <v>G.S. Castionese</v>
          </cell>
          <cell r="G233">
            <v>40249</v>
          </cell>
          <cell r="H233">
            <v>3205458</v>
          </cell>
          <cell r="I233" t="str">
            <v>Ragazzi M</v>
          </cell>
          <cell r="J233" t="str">
            <v>CSI</v>
          </cell>
          <cell r="K233" t="str">
            <v>M</v>
          </cell>
        </row>
        <row r="234">
          <cell r="C234">
            <v>231</v>
          </cell>
          <cell r="D234" t="str">
            <v>SCHIEVENIN</v>
          </cell>
          <cell r="E234" t="str">
            <v>ALEX</v>
          </cell>
          <cell r="F234" t="str">
            <v>A.S.D. G.S. Astra</v>
          </cell>
          <cell r="G234">
            <v>40407</v>
          </cell>
          <cell r="H234">
            <v>3205519</v>
          </cell>
          <cell r="I234" t="str">
            <v>Ragazzi M</v>
          </cell>
          <cell r="J234" t="str">
            <v>CSI</v>
          </cell>
          <cell r="K234" t="str">
            <v>M</v>
          </cell>
        </row>
        <row r="235">
          <cell r="C235">
            <v>232</v>
          </cell>
          <cell r="D235" t="str">
            <v>SIMEONI</v>
          </cell>
          <cell r="E235" t="str">
            <v>MATTIA</v>
          </cell>
          <cell r="F235" t="str">
            <v>A.S.D. G.S. Astra</v>
          </cell>
          <cell r="G235">
            <v>40253</v>
          </cell>
          <cell r="H235">
            <v>3201507</v>
          </cell>
          <cell r="I235" t="str">
            <v>Ragazzi M</v>
          </cell>
          <cell r="J235" t="str">
            <v>CSI</v>
          </cell>
          <cell r="K235" t="str">
            <v>M</v>
          </cell>
        </row>
        <row r="236">
          <cell r="C236">
            <v>233</v>
          </cell>
          <cell r="D236" t="str">
            <v>SOPPELSA</v>
          </cell>
          <cell r="E236" t="str">
            <v>DYLAN</v>
          </cell>
          <cell r="F236" t="str">
            <v>G. S. la Piave 2000</v>
          </cell>
          <cell r="G236">
            <v>40140</v>
          </cell>
          <cell r="H236">
            <v>3201545</v>
          </cell>
          <cell r="I236" t="str">
            <v>Ragazzi M</v>
          </cell>
          <cell r="J236" t="str">
            <v>CSI</v>
          </cell>
          <cell r="K236" t="str">
            <v>M</v>
          </cell>
        </row>
        <row r="237">
          <cell r="C237">
            <v>234</v>
          </cell>
          <cell r="D237" t="str">
            <v>TONET</v>
          </cell>
          <cell r="E237" t="str">
            <v>RICCARDO</v>
          </cell>
          <cell r="F237" t="str">
            <v>Pol. Santa Giustina</v>
          </cell>
          <cell r="G237">
            <v>40049</v>
          </cell>
          <cell r="H237">
            <v>3201054</v>
          </cell>
          <cell r="I237" t="str">
            <v>Ragazzi M</v>
          </cell>
          <cell r="J237" t="str">
            <v>CSI</v>
          </cell>
          <cell r="K237" t="str">
            <v>M</v>
          </cell>
        </row>
        <row r="238">
          <cell r="C238">
            <v>235</v>
          </cell>
          <cell r="D238" t="str">
            <v>GASPARI</v>
          </cell>
          <cell r="E238" t="str">
            <v>ELIA</v>
          </cell>
          <cell r="F238" t="str">
            <v>Atletica Cortina</v>
          </cell>
          <cell r="G238">
            <v>40170</v>
          </cell>
          <cell r="H238">
            <v>3201209</v>
          </cell>
          <cell r="I238" t="str">
            <v>Ragazzi M</v>
          </cell>
          <cell r="J238" t="str">
            <v>CSI</v>
          </cell>
          <cell r="K238" t="str">
            <v>M</v>
          </cell>
        </row>
        <row r="239">
          <cell r="C239">
            <v>237</v>
          </cell>
          <cell r="D239" t="str">
            <v>CIMA</v>
          </cell>
          <cell r="E239" t="str">
            <v>ISACCO</v>
          </cell>
          <cell r="F239" t="str">
            <v>G. S. la Piave 2000</v>
          </cell>
          <cell r="G239">
            <v>40165</v>
          </cell>
          <cell r="H239">
            <v>3205612</v>
          </cell>
          <cell r="I239" t="str">
            <v>Ragazzi M</v>
          </cell>
          <cell r="J239" t="str">
            <v>CSI</v>
          </cell>
          <cell r="K239" t="str">
            <v>M</v>
          </cell>
        </row>
        <row r="240">
          <cell r="C240">
            <v>238</v>
          </cell>
          <cell r="D240" t="str">
            <v>LIMANA</v>
          </cell>
          <cell r="E240" t="str">
            <v>NICOLO`</v>
          </cell>
          <cell r="F240" t="str">
            <v>G. S. la Piave 2000</v>
          </cell>
          <cell r="G240">
            <v>40308</v>
          </cell>
          <cell r="H240">
            <v>3205614</v>
          </cell>
          <cell r="I240" t="str">
            <v>Ragazzi M</v>
          </cell>
          <cell r="J240" t="str">
            <v>CSI</v>
          </cell>
          <cell r="K240" t="str">
            <v>M</v>
          </cell>
        </row>
        <row r="241">
          <cell r="C241">
            <v>239</v>
          </cell>
          <cell r="D241" t="str">
            <v>PALMAS</v>
          </cell>
          <cell r="E241" t="str">
            <v>LORENZO</v>
          </cell>
          <cell r="F241" t="str">
            <v>G. S. la Piave 2000</v>
          </cell>
          <cell r="G241">
            <v>40522</v>
          </cell>
          <cell r="H241">
            <v>3205615</v>
          </cell>
          <cell r="I241" t="str">
            <v>Ragazzi M</v>
          </cell>
          <cell r="J241" t="str">
            <v>CSI</v>
          </cell>
          <cell r="K241" t="str">
            <v>M</v>
          </cell>
        </row>
        <row r="242">
          <cell r="C242">
            <v>561</v>
          </cell>
          <cell r="D242" t="str">
            <v>BORTOLUZZI</v>
          </cell>
          <cell r="E242" t="str">
            <v>GIANNI</v>
          </cell>
          <cell r="F242" t="str">
            <v>G.S. Castionese</v>
          </cell>
          <cell r="G242">
            <v>33788</v>
          </cell>
          <cell r="H242">
            <v>3205423</v>
          </cell>
          <cell r="I242" t="str">
            <v>Seniores M</v>
          </cell>
          <cell r="J242" t="str">
            <v>CSI</v>
          </cell>
          <cell r="K242" t="str">
            <v>M</v>
          </cell>
        </row>
        <row r="243">
          <cell r="C243">
            <v>562</v>
          </cell>
          <cell r="D243" t="str">
            <v>CANDEAGO</v>
          </cell>
          <cell r="E243" t="str">
            <v>PATRICK</v>
          </cell>
          <cell r="F243" t="str">
            <v>G.S. Castionese</v>
          </cell>
          <cell r="G243">
            <v>32505</v>
          </cell>
          <cell r="H243">
            <v>3205382</v>
          </cell>
          <cell r="I243" t="str">
            <v>Seniores M</v>
          </cell>
          <cell r="J243" t="str">
            <v>CSI</v>
          </cell>
          <cell r="K243" t="str">
            <v>M</v>
          </cell>
        </row>
        <row r="244">
          <cell r="C244">
            <v>563</v>
          </cell>
          <cell r="D244" t="str">
            <v>COLDEBELLA</v>
          </cell>
          <cell r="E244" t="str">
            <v>LUCA</v>
          </cell>
          <cell r="F244" t="str">
            <v>Atletica Lamon A.S.D.</v>
          </cell>
          <cell r="G244">
            <v>37284</v>
          </cell>
          <cell r="H244">
            <v>12600537</v>
          </cell>
          <cell r="I244" t="str">
            <v>Seniores M</v>
          </cell>
          <cell r="J244" t="str">
            <v>CSI</v>
          </cell>
          <cell r="K244" t="str">
            <v>M</v>
          </cell>
        </row>
        <row r="245">
          <cell r="C245">
            <v>564</v>
          </cell>
          <cell r="D245" t="str">
            <v>CORSO</v>
          </cell>
          <cell r="E245" t="str">
            <v>ANDREA</v>
          </cell>
          <cell r="F245" t="str">
            <v>U.S. Virtus Nemeggio</v>
          </cell>
          <cell r="G245">
            <v>33216</v>
          </cell>
          <cell r="H245">
            <v>12602195</v>
          </cell>
          <cell r="I245" t="str">
            <v>Seniores M</v>
          </cell>
          <cell r="J245" t="str">
            <v>CSI</v>
          </cell>
          <cell r="K245" t="str">
            <v>M</v>
          </cell>
        </row>
        <row r="246">
          <cell r="C246">
            <v>565</v>
          </cell>
          <cell r="D246" t="str">
            <v>CORSO</v>
          </cell>
          <cell r="E246" t="str">
            <v>LORENZO</v>
          </cell>
          <cell r="F246" t="str">
            <v>Atletica Lamon A.S.D.</v>
          </cell>
          <cell r="G246">
            <v>36350</v>
          </cell>
          <cell r="H246">
            <v>12600563</v>
          </cell>
          <cell r="I246" t="str">
            <v>Seniores M</v>
          </cell>
          <cell r="J246" t="str">
            <v>CSI</v>
          </cell>
          <cell r="K246" t="str">
            <v>M</v>
          </cell>
        </row>
        <row r="247">
          <cell r="C247">
            <v>566</v>
          </cell>
          <cell r="D247" t="str">
            <v>DA RIN DE MONEGO</v>
          </cell>
          <cell r="E247" t="str">
            <v>LORENZO</v>
          </cell>
          <cell r="F247" t="str">
            <v>Atletica Lamon A.S.D.</v>
          </cell>
          <cell r="G247">
            <v>36842</v>
          </cell>
          <cell r="H247">
            <v>12600568</v>
          </cell>
          <cell r="I247" t="str">
            <v>Seniores M</v>
          </cell>
          <cell r="J247" t="str">
            <v>CSI</v>
          </cell>
          <cell r="K247" t="str">
            <v>M</v>
          </cell>
        </row>
        <row r="248">
          <cell r="C248">
            <v>567</v>
          </cell>
          <cell r="D248" t="str">
            <v>FONTANELLA</v>
          </cell>
          <cell r="E248" t="str">
            <v>MASSIMILIANO</v>
          </cell>
          <cell r="F248" t="str">
            <v>G.S. Castionese</v>
          </cell>
          <cell r="G248">
            <v>37579</v>
          </cell>
          <cell r="H248">
            <v>3205482</v>
          </cell>
          <cell r="I248" t="str">
            <v>Seniores M</v>
          </cell>
          <cell r="J248" t="str">
            <v>CSI</v>
          </cell>
          <cell r="K248" t="str">
            <v>M</v>
          </cell>
        </row>
        <row r="249">
          <cell r="C249">
            <v>568</v>
          </cell>
          <cell r="D249" t="str">
            <v>GIACOMETTI</v>
          </cell>
          <cell r="E249" t="str">
            <v>LUCA</v>
          </cell>
          <cell r="F249" t="str">
            <v>A.S.D. G.S. Astra</v>
          </cell>
          <cell r="G249">
            <v>34790</v>
          </cell>
          <cell r="H249">
            <v>3201390</v>
          </cell>
          <cell r="I249" t="str">
            <v>Seniores M</v>
          </cell>
          <cell r="J249" t="str">
            <v>CSI</v>
          </cell>
          <cell r="K249" t="str">
            <v>M</v>
          </cell>
        </row>
        <row r="250">
          <cell r="C250">
            <v>569</v>
          </cell>
          <cell r="D250" t="str">
            <v>LIVAN</v>
          </cell>
          <cell r="E250" t="str">
            <v>TIZIANO</v>
          </cell>
          <cell r="F250" t="str">
            <v>Atletica Zoldo A.S.D.</v>
          </cell>
          <cell r="G250">
            <v>36878</v>
          </cell>
          <cell r="H250">
            <v>3201583</v>
          </cell>
          <cell r="I250" t="str">
            <v>Seniores M</v>
          </cell>
          <cell r="J250" t="str">
            <v>CSI</v>
          </cell>
          <cell r="K250" t="str">
            <v>M</v>
          </cell>
        </row>
        <row r="251">
          <cell r="C251">
            <v>570</v>
          </cell>
          <cell r="D251" t="str">
            <v>LORENZET</v>
          </cell>
          <cell r="E251" t="str">
            <v>FILIPPO</v>
          </cell>
          <cell r="F251" t="str">
            <v>G. S. la Piave 2000</v>
          </cell>
          <cell r="G251">
            <v>34450</v>
          </cell>
          <cell r="H251">
            <v>3205559</v>
          </cell>
          <cell r="I251" t="str">
            <v>Seniores M</v>
          </cell>
          <cell r="J251" t="str">
            <v>CSI</v>
          </cell>
          <cell r="K251" t="str">
            <v>M</v>
          </cell>
        </row>
        <row r="252">
          <cell r="C252">
            <v>571</v>
          </cell>
          <cell r="D252" t="str">
            <v>MALACARNE</v>
          </cell>
          <cell r="E252" t="str">
            <v>MATTEO</v>
          </cell>
          <cell r="F252" t="str">
            <v>Atletica Lamon A.S.D.</v>
          </cell>
          <cell r="G252">
            <v>35018</v>
          </cell>
          <cell r="H252">
            <v>12601883</v>
          </cell>
          <cell r="I252" t="str">
            <v>Seniores M</v>
          </cell>
          <cell r="J252" t="str">
            <v>CSI</v>
          </cell>
          <cell r="K252" t="str">
            <v>M</v>
          </cell>
        </row>
        <row r="253">
          <cell r="C253">
            <v>572</v>
          </cell>
          <cell r="D253" t="str">
            <v>MARCHESANI</v>
          </cell>
          <cell r="E253" t="str">
            <v>ALBERTO</v>
          </cell>
          <cell r="F253" t="str">
            <v>G. S. la Piave 2000</v>
          </cell>
          <cell r="G253">
            <v>34054</v>
          </cell>
          <cell r="H253">
            <v>3205545</v>
          </cell>
          <cell r="I253" t="str">
            <v>Seniores M</v>
          </cell>
          <cell r="J253" t="str">
            <v>CSI</v>
          </cell>
          <cell r="K253" t="str">
            <v>M</v>
          </cell>
        </row>
        <row r="254">
          <cell r="C254">
            <v>573</v>
          </cell>
          <cell r="D254" t="str">
            <v>MENEL</v>
          </cell>
          <cell r="E254" t="str">
            <v>DANIELE</v>
          </cell>
          <cell r="F254" t="str">
            <v>G. S. la Piave 2000</v>
          </cell>
          <cell r="G254">
            <v>33683</v>
          </cell>
          <cell r="H254">
            <v>3205339</v>
          </cell>
          <cell r="I254" t="str">
            <v>Seniores M</v>
          </cell>
          <cell r="J254" t="str">
            <v>CSI</v>
          </cell>
          <cell r="K254" t="str">
            <v>M</v>
          </cell>
        </row>
        <row r="255">
          <cell r="C255">
            <v>574</v>
          </cell>
          <cell r="D255" t="str">
            <v>POLONI</v>
          </cell>
          <cell r="E255" t="str">
            <v>EDOARDO</v>
          </cell>
          <cell r="F255" t="str">
            <v>A.S.D. G.S. Astra</v>
          </cell>
          <cell r="G255">
            <v>36357</v>
          </cell>
          <cell r="H255">
            <v>3205577</v>
          </cell>
          <cell r="I255" t="str">
            <v>Seniores M</v>
          </cell>
          <cell r="J255" t="str">
            <v>CSI</v>
          </cell>
          <cell r="K255" t="str">
            <v>M</v>
          </cell>
        </row>
        <row r="256">
          <cell r="C256">
            <v>575</v>
          </cell>
          <cell r="D256" t="str">
            <v>POMPANIN</v>
          </cell>
          <cell r="E256" t="str">
            <v>ALBERTO</v>
          </cell>
          <cell r="F256" t="str">
            <v>Atletica Cortina</v>
          </cell>
          <cell r="G256">
            <v>36837</v>
          </cell>
          <cell r="H256">
            <v>3202181</v>
          </cell>
          <cell r="I256" t="str">
            <v>Seniores M</v>
          </cell>
          <cell r="J256" t="str">
            <v>CSI</v>
          </cell>
          <cell r="K256" t="str">
            <v>M</v>
          </cell>
        </row>
        <row r="257">
          <cell r="C257">
            <v>576</v>
          </cell>
          <cell r="D257" t="str">
            <v>SCOPEL</v>
          </cell>
          <cell r="E257" t="str">
            <v>MATTIA</v>
          </cell>
          <cell r="F257" t="str">
            <v>Atletica Lamon A.S.D.</v>
          </cell>
          <cell r="G257">
            <v>36641</v>
          </cell>
          <cell r="H257">
            <v>12602148</v>
          </cell>
          <cell r="I257" t="str">
            <v>Seniores M</v>
          </cell>
          <cell r="J257" t="str">
            <v>CSI</v>
          </cell>
          <cell r="K257" t="str">
            <v>M</v>
          </cell>
        </row>
        <row r="258">
          <cell r="C258">
            <v>577</v>
          </cell>
          <cell r="D258" t="str">
            <v>SIRBU</v>
          </cell>
          <cell r="E258" t="str">
            <v>MIHAIL</v>
          </cell>
          <cell r="F258" t="str">
            <v>G.S. Castionese</v>
          </cell>
          <cell r="G258">
            <v>36485</v>
          </cell>
          <cell r="H258">
            <v>3205466</v>
          </cell>
          <cell r="I258" t="str">
            <v>Seniores M</v>
          </cell>
          <cell r="J258" t="str">
            <v>CSI</v>
          </cell>
          <cell r="K258" t="str">
            <v>M</v>
          </cell>
        </row>
        <row r="259">
          <cell r="C259">
            <v>578</v>
          </cell>
          <cell r="D259" t="str">
            <v>TEZA</v>
          </cell>
          <cell r="E259" t="str">
            <v>RAFFAELE</v>
          </cell>
          <cell r="F259" t="str">
            <v>Atletica Zoldo A.S.D.</v>
          </cell>
          <cell r="G259">
            <v>36918</v>
          </cell>
          <cell r="H259">
            <v>3201584</v>
          </cell>
          <cell r="I259" t="str">
            <v>Seniores M</v>
          </cell>
          <cell r="J259" t="str">
            <v>CSI</v>
          </cell>
          <cell r="K259" t="str">
            <v>M</v>
          </cell>
        </row>
        <row r="260">
          <cell r="C260">
            <v>579</v>
          </cell>
          <cell r="D260" t="str">
            <v>ZANELLA</v>
          </cell>
          <cell r="E260" t="str">
            <v>OSVALDO</v>
          </cell>
          <cell r="F260" t="str">
            <v>G. M. Calalzo Atl Cadore</v>
          </cell>
          <cell r="G260">
            <v>34279</v>
          </cell>
          <cell r="H260">
            <v>3200813</v>
          </cell>
          <cell r="I260" t="str">
            <v>Seniores M</v>
          </cell>
          <cell r="J260" t="str">
            <v>CSI</v>
          </cell>
          <cell r="K260" t="str">
            <v>M</v>
          </cell>
        </row>
        <row r="261">
          <cell r="C261">
            <v>615</v>
          </cell>
          <cell r="D261" t="str">
            <v>BOTTESELLE</v>
          </cell>
          <cell r="E261" t="str">
            <v>MARCO</v>
          </cell>
          <cell r="F261" t="str">
            <v>A.S.D. G.S. Astra</v>
          </cell>
          <cell r="G261">
            <v>35604</v>
          </cell>
          <cell r="H261">
            <v>3205494</v>
          </cell>
          <cell r="I261" t="str">
            <v>Seniores M</v>
          </cell>
          <cell r="J261" t="str">
            <v>CSI</v>
          </cell>
          <cell r="K261" t="str">
            <v>M</v>
          </cell>
        </row>
        <row r="262">
          <cell r="C262">
            <v>616</v>
          </cell>
          <cell r="D262" t="str">
            <v>DE BORTOLI</v>
          </cell>
          <cell r="E262" t="str">
            <v>FRANCESCO</v>
          </cell>
          <cell r="F262" t="str">
            <v>A.S.D. G.S. Astra</v>
          </cell>
          <cell r="G262">
            <v>36582</v>
          </cell>
          <cell r="H262">
            <v>3205498</v>
          </cell>
          <cell r="I262" t="str">
            <v>Seniores M</v>
          </cell>
          <cell r="J262" t="str">
            <v>CSI</v>
          </cell>
          <cell r="K262" t="str">
            <v>M</v>
          </cell>
        </row>
        <row r="263">
          <cell r="C263">
            <v>617</v>
          </cell>
          <cell r="D263" t="str">
            <v>ROSSI</v>
          </cell>
          <cell r="E263" t="str">
            <v>MIRCO</v>
          </cell>
          <cell r="F263" t="str">
            <v>A.S.D. U. S. Cesio</v>
          </cell>
          <cell r="G263">
            <v>35938</v>
          </cell>
          <cell r="H263">
            <v>12601400</v>
          </cell>
          <cell r="I263" t="str">
            <v>Seniores M</v>
          </cell>
          <cell r="J263" t="str">
            <v>CSI</v>
          </cell>
          <cell r="K263" t="str">
            <v>M</v>
          </cell>
        </row>
        <row r="264">
          <cell r="C264">
            <v>618</v>
          </cell>
          <cell r="D264" t="str">
            <v>COSTA</v>
          </cell>
          <cell r="E264" t="str">
            <v>MATTEO</v>
          </cell>
          <cell r="F264" t="str">
            <v>Atletica Agordina</v>
          </cell>
          <cell r="G264">
            <v>34783</v>
          </cell>
          <cell r="H264">
            <v>3202042</v>
          </cell>
          <cell r="I264" t="str">
            <v>Seniores M</v>
          </cell>
          <cell r="J264" t="str">
            <v>CSI</v>
          </cell>
          <cell r="K264" t="str">
            <v>M</v>
          </cell>
        </row>
        <row r="265">
          <cell r="C265">
            <v>619</v>
          </cell>
          <cell r="D265" t="str">
            <v>CAPPELLETTO</v>
          </cell>
          <cell r="E265" t="str">
            <v>PABLO LUIS</v>
          </cell>
          <cell r="F265" t="str">
            <v>Atletica Lamon A.S.D.</v>
          </cell>
          <cell r="G265">
            <v>37448</v>
          </cell>
          <cell r="H265">
            <v>12600557</v>
          </cell>
          <cell r="I265" t="str">
            <v>Seniores M</v>
          </cell>
          <cell r="J265" t="str">
            <v>CSI</v>
          </cell>
          <cell r="K265" t="str">
            <v>M</v>
          </cell>
        </row>
        <row r="266">
          <cell r="C266">
            <v>620</v>
          </cell>
          <cell r="D266" t="str">
            <v>DE BARBA</v>
          </cell>
          <cell r="E266" t="str">
            <v>MATTIA</v>
          </cell>
          <cell r="F266" t="str">
            <v>Atletica Lamon A.S.D.</v>
          </cell>
          <cell r="G266">
            <v>37329</v>
          </cell>
          <cell r="H266">
            <v>12600597</v>
          </cell>
          <cell r="I266" t="str">
            <v>Seniores M</v>
          </cell>
          <cell r="J266" t="str">
            <v>CSI</v>
          </cell>
          <cell r="K266" t="str">
            <v>M</v>
          </cell>
        </row>
        <row r="267">
          <cell r="C267">
            <v>621</v>
          </cell>
          <cell r="D267" t="str">
            <v>COSTA</v>
          </cell>
          <cell r="E267" t="str">
            <v>ISACCO</v>
          </cell>
          <cell r="F267" t="str">
            <v>Atletica Zoldo A.S.D.</v>
          </cell>
          <cell r="G267">
            <v>36383</v>
          </cell>
          <cell r="H267">
            <v>3201380</v>
          </cell>
          <cell r="I267" t="str">
            <v>Seniores M</v>
          </cell>
          <cell r="J267" t="str">
            <v>CSI</v>
          </cell>
          <cell r="K267" t="str">
            <v>M</v>
          </cell>
        </row>
        <row r="268">
          <cell r="C268">
            <v>622</v>
          </cell>
          <cell r="D268" t="str">
            <v>SACCHET</v>
          </cell>
          <cell r="E268" t="str">
            <v>ALESSANDRO</v>
          </cell>
          <cell r="F268" t="str">
            <v>G.S. Castionese</v>
          </cell>
          <cell r="G268">
            <v>37448</v>
          </cell>
          <cell r="H268">
            <v>3205286</v>
          </cell>
          <cell r="I268" t="str">
            <v>Seniores M</v>
          </cell>
          <cell r="J268" t="str">
            <v>CSI</v>
          </cell>
          <cell r="K268" t="str">
            <v>M</v>
          </cell>
        </row>
        <row r="269">
          <cell r="C269">
            <v>623</v>
          </cell>
          <cell r="D269" t="str">
            <v>VERGERIO</v>
          </cell>
          <cell r="E269" t="str">
            <v>CHRISTIAN</v>
          </cell>
          <cell r="F269" t="str">
            <v>G. S. la Piave 2000</v>
          </cell>
          <cell r="G269">
            <v>37037</v>
          </cell>
          <cell r="H269">
            <v>3205551</v>
          </cell>
          <cell r="I269" t="str">
            <v>Seniores M</v>
          </cell>
          <cell r="J269" t="str">
            <v>CSI</v>
          </cell>
          <cell r="K269" t="str">
            <v>M</v>
          </cell>
        </row>
        <row r="270">
          <cell r="C270">
            <v>624</v>
          </cell>
          <cell r="D270" t="str">
            <v>POLESANA</v>
          </cell>
          <cell r="E270" t="str">
            <v>FILIPPO</v>
          </cell>
          <cell r="F270" t="str">
            <v>Pol. Santa Giustina</v>
          </cell>
          <cell r="G270">
            <v>36668</v>
          </cell>
          <cell r="H270">
            <v>3201529</v>
          </cell>
          <cell r="I270" t="str">
            <v>Seniores M</v>
          </cell>
          <cell r="J270" t="str">
            <v>CSI</v>
          </cell>
          <cell r="K270" t="str">
            <v>M</v>
          </cell>
        </row>
        <row r="271">
          <cell r="C271">
            <v>625</v>
          </cell>
          <cell r="D271" t="str">
            <v>BONAN</v>
          </cell>
          <cell r="E271" t="str">
            <v>MARCO</v>
          </cell>
          <cell r="F271" t="str">
            <v>U.S. Virtus Nemeggio</v>
          </cell>
          <cell r="G271">
            <v>36553</v>
          </cell>
          <cell r="H271">
            <v>12602155</v>
          </cell>
          <cell r="I271" t="str">
            <v>Seniores M</v>
          </cell>
          <cell r="J271" t="str">
            <v>CSI</v>
          </cell>
          <cell r="K271" t="str">
            <v>M</v>
          </cell>
        </row>
        <row r="272">
          <cell r="C272">
            <v>626</v>
          </cell>
          <cell r="D272" t="str">
            <v>DALLA PALMA</v>
          </cell>
          <cell r="E272" t="str">
            <v>DAVIDE</v>
          </cell>
          <cell r="F272" t="str">
            <v>U.S. Virtus Nemeggio</v>
          </cell>
          <cell r="G272">
            <v>33109</v>
          </cell>
          <cell r="H272">
            <v>12601364</v>
          </cell>
          <cell r="I272" t="str">
            <v>Seniores M</v>
          </cell>
          <cell r="J272" t="str">
            <v>CSI</v>
          </cell>
          <cell r="K272" t="str">
            <v>M</v>
          </cell>
        </row>
        <row r="273">
          <cell r="C273">
            <v>627</v>
          </cell>
          <cell r="D273" t="str">
            <v>POLESANA</v>
          </cell>
          <cell r="E273" t="str">
            <v>FEDERICO</v>
          </cell>
          <cell r="F273" t="str">
            <v>U.S. Virtus Nemeggio</v>
          </cell>
          <cell r="G273">
            <v>34352</v>
          </cell>
          <cell r="H273">
            <v>12601366</v>
          </cell>
          <cell r="I273" t="str">
            <v>Seniores M</v>
          </cell>
          <cell r="J273" t="str">
            <v>CSI</v>
          </cell>
          <cell r="K273" t="str">
            <v>M</v>
          </cell>
        </row>
        <row r="274">
          <cell r="C274">
            <v>449</v>
          </cell>
          <cell r="D274" t="str">
            <v>BORTOLUZZI</v>
          </cell>
          <cell r="E274" t="str">
            <v>LUIGI</v>
          </cell>
          <cell r="F274" t="str">
            <v>G.S. Castionese</v>
          </cell>
          <cell r="G274">
            <v>22347</v>
          </cell>
          <cell r="H274">
            <v>3205379</v>
          </cell>
          <cell r="I274" t="str">
            <v>Veterani "A" M</v>
          </cell>
          <cell r="J274" t="str">
            <v>CSI</v>
          </cell>
          <cell r="K274" t="str">
            <v>M</v>
          </cell>
        </row>
        <row r="275">
          <cell r="C275">
            <v>450</v>
          </cell>
          <cell r="D275" t="str">
            <v>DE BONA</v>
          </cell>
          <cell r="E275" t="str">
            <v>CLAUDIO</v>
          </cell>
          <cell r="F275" t="str">
            <v>Atletica Trichiana Asd</v>
          </cell>
          <cell r="G275">
            <v>24106</v>
          </cell>
          <cell r="H275">
            <v>3205405</v>
          </cell>
          <cell r="I275" t="str">
            <v>Veterani "A" M</v>
          </cell>
          <cell r="J275" t="str">
            <v>CSI</v>
          </cell>
          <cell r="K275" t="str">
            <v>M</v>
          </cell>
        </row>
        <row r="276">
          <cell r="C276">
            <v>451</v>
          </cell>
          <cell r="D276" t="str">
            <v>DE CARLI</v>
          </cell>
          <cell r="E276" t="str">
            <v>ROBERTO</v>
          </cell>
          <cell r="F276" t="str">
            <v>Atletica Lamon A.S.D.</v>
          </cell>
          <cell r="G276">
            <v>24398</v>
          </cell>
          <cell r="H276">
            <v>12600602</v>
          </cell>
          <cell r="I276" t="str">
            <v>Veterani "A" M</v>
          </cell>
          <cell r="J276" t="str">
            <v>CSI</v>
          </cell>
          <cell r="K276" t="str">
            <v>M</v>
          </cell>
        </row>
        <row r="277">
          <cell r="C277">
            <v>452</v>
          </cell>
          <cell r="D277" t="str">
            <v>DEOLA</v>
          </cell>
          <cell r="E277" t="str">
            <v>RENZO</v>
          </cell>
          <cell r="F277" t="str">
            <v>Atletica Agordina</v>
          </cell>
          <cell r="G277">
            <v>24452</v>
          </cell>
          <cell r="H277">
            <v>3202045</v>
          </cell>
          <cell r="I277" t="str">
            <v>Veterani "A" M</v>
          </cell>
          <cell r="J277" t="str">
            <v>CSI</v>
          </cell>
          <cell r="K277" t="str">
            <v>M</v>
          </cell>
        </row>
        <row r="278">
          <cell r="C278">
            <v>453</v>
          </cell>
          <cell r="D278" t="str">
            <v>FRADA</v>
          </cell>
          <cell r="E278" t="str">
            <v>VALDIS</v>
          </cell>
          <cell r="F278" t="str">
            <v>Pol. Santa Giustina</v>
          </cell>
          <cell r="G278">
            <v>22987</v>
          </cell>
          <cell r="H278">
            <v>3205468</v>
          </cell>
          <cell r="I278" t="str">
            <v>Veterani "A" M</v>
          </cell>
          <cell r="J278" t="str">
            <v>CSI</v>
          </cell>
          <cell r="K278" t="str">
            <v>M</v>
          </cell>
        </row>
        <row r="279">
          <cell r="C279">
            <v>454</v>
          </cell>
          <cell r="D279" t="str">
            <v>FREGONA</v>
          </cell>
          <cell r="E279" t="str">
            <v>LUCIO</v>
          </cell>
          <cell r="F279" t="str">
            <v>A.S.D. G.S. Astra</v>
          </cell>
          <cell r="G279">
            <v>23397</v>
          </cell>
          <cell r="H279">
            <v>3205502</v>
          </cell>
          <cell r="I279" t="str">
            <v>Veterani "A" M</v>
          </cell>
          <cell r="J279" t="str">
            <v>CSI</v>
          </cell>
          <cell r="K279" t="str">
            <v>M</v>
          </cell>
        </row>
        <row r="280">
          <cell r="C280">
            <v>455</v>
          </cell>
          <cell r="D280" t="str">
            <v>IMPERATORE</v>
          </cell>
          <cell r="E280" t="str">
            <v>GIULIO</v>
          </cell>
          <cell r="F280" t="str">
            <v>A.S. Vodo</v>
          </cell>
          <cell r="G280">
            <v>23001</v>
          </cell>
          <cell r="H280">
            <v>3200937</v>
          </cell>
          <cell r="I280" t="str">
            <v>Veterani "A" M</v>
          </cell>
          <cell r="J280" t="str">
            <v>CSI</v>
          </cell>
          <cell r="K280" t="str">
            <v>M</v>
          </cell>
        </row>
        <row r="281">
          <cell r="C281">
            <v>456</v>
          </cell>
          <cell r="D281" t="str">
            <v>MARCON</v>
          </cell>
          <cell r="E281" t="str">
            <v>IVANO</v>
          </cell>
          <cell r="F281" t="str">
            <v>Atletica Agordina</v>
          </cell>
          <cell r="G281">
            <v>23681</v>
          </cell>
          <cell r="H281">
            <v>3200923</v>
          </cell>
          <cell r="I281" t="str">
            <v>Veterani "A" M</v>
          </cell>
          <cell r="J281" t="str">
            <v>CSI</v>
          </cell>
          <cell r="K281" t="str">
            <v>M</v>
          </cell>
        </row>
        <row r="282">
          <cell r="C282">
            <v>457</v>
          </cell>
          <cell r="D282" t="str">
            <v>POLONI</v>
          </cell>
          <cell r="E282" t="str">
            <v>GUSTAVO</v>
          </cell>
          <cell r="F282" t="str">
            <v>A.S.D. G.S. Astra</v>
          </cell>
          <cell r="G282">
            <v>22427</v>
          </cell>
          <cell r="H282">
            <v>3205515</v>
          </cell>
          <cell r="I282" t="str">
            <v>Veterani "A" M</v>
          </cell>
          <cell r="J282" t="str">
            <v>CSI</v>
          </cell>
          <cell r="K282" t="str">
            <v>M</v>
          </cell>
        </row>
        <row r="283">
          <cell r="C283">
            <v>458</v>
          </cell>
          <cell r="D283" t="str">
            <v>POSSAMAI</v>
          </cell>
          <cell r="E283" t="str">
            <v>ANDREA</v>
          </cell>
          <cell r="F283" t="str">
            <v>U.S. Virtus Nemeggio</v>
          </cell>
          <cell r="G283">
            <v>24706</v>
          </cell>
          <cell r="H283">
            <v>12602173</v>
          </cell>
          <cell r="I283" t="str">
            <v>Veterani "A" M</v>
          </cell>
          <cell r="J283" t="str">
            <v>CSI</v>
          </cell>
          <cell r="K283" t="str">
            <v>M</v>
          </cell>
        </row>
        <row r="284">
          <cell r="C284">
            <v>459</v>
          </cell>
          <cell r="D284" t="str">
            <v>REVERZANI</v>
          </cell>
          <cell r="E284" t="str">
            <v>ALESSIO</v>
          </cell>
          <cell r="F284" t="str">
            <v>G. M. Calalzo Atl Cadore</v>
          </cell>
          <cell r="G284">
            <v>24788</v>
          </cell>
          <cell r="H284">
            <v>3202146</v>
          </cell>
          <cell r="I284" t="str">
            <v>Veterani "A" M</v>
          </cell>
          <cell r="J284" t="str">
            <v>CSI</v>
          </cell>
          <cell r="K284" t="str">
            <v>M</v>
          </cell>
        </row>
        <row r="285">
          <cell r="C285">
            <v>460</v>
          </cell>
          <cell r="D285" t="str">
            <v>SOMMARIVA</v>
          </cell>
          <cell r="E285" t="str">
            <v>ADRIANO</v>
          </cell>
          <cell r="F285" t="str">
            <v>Atletica Lamon A.S.D.</v>
          </cell>
          <cell r="G285">
            <v>22615</v>
          </cell>
          <cell r="H285">
            <v>12600591</v>
          </cell>
          <cell r="I285" t="str">
            <v>Veterani "A" M</v>
          </cell>
          <cell r="J285" t="str">
            <v>CSI</v>
          </cell>
          <cell r="K285" t="str">
            <v>M</v>
          </cell>
        </row>
        <row r="286">
          <cell r="C286">
            <v>461</v>
          </cell>
          <cell r="D286" t="str">
            <v>TODESCO</v>
          </cell>
          <cell r="E286" t="str">
            <v>ARNO</v>
          </cell>
          <cell r="F286" t="str">
            <v>Atletica Lamon A.S.D.</v>
          </cell>
          <cell r="G286">
            <v>24004</v>
          </cell>
          <cell r="H286">
            <v>12602188</v>
          </cell>
          <cell r="I286" t="str">
            <v>Veterani "A" M</v>
          </cell>
          <cell r="J286" t="str">
            <v>CSI</v>
          </cell>
          <cell r="K286" t="str">
            <v>M</v>
          </cell>
        </row>
        <row r="287">
          <cell r="C287">
            <v>462</v>
          </cell>
          <cell r="D287" t="str">
            <v>ZUANEL</v>
          </cell>
          <cell r="E287" t="str">
            <v>DARIO</v>
          </cell>
          <cell r="F287" t="str">
            <v>Atletica Agordina</v>
          </cell>
          <cell r="G287">
            <v>24021</v>
          </cell>
          <cell r="H287">
            <v>3201539</v>
          </cell>
          <cell r="I287" t="str">
            <v>Veterani "A" M</v>
          </cell>
          <cell r="J287" t="str">
            <v>CSI</v>
          </cell>
          <cell r="K287" t="str">
            <v>M</v>
          </cell>
        </row>
        <row r="288">
          <cell r="C288">
            <v>495</v>
          </cell>
          <cell r="D288" t="str">
            <v>MINIUTTI</v>
          </cell>
          <cell r="E288" t="str">
            <v>LORIS</v>
          </cell>
          <cell r="F288" t="str">
            <v>A.S.D. G.S. Astra</v>
          </cell>
          <cell r="G288">
            <v>23981</v>
          </cell>
          <cell r="H288">
            <v>3205510</v>
          </cell>
          <cell r="I288" t="str">
            <v>Veterani "A" M</v>
          </cell>
          <cell r="J288" t="str">
            <v>CSI</v>
          </cell>
          <cell r="K288" t="str">
            <v>M</v>
          </cell>
        </row>
        <row r="289">
          <cell r="C289">
            <v>496</v>
          </cell>
          <cell r="D289" t="str">
            <v>PISON</v>
          </cell>
          <cell r="E289" t="str">
            <v>ERNESTO</v>
          </cell>
          <cell r="F289" t="str">
            <v>Atletica Agordina</v>
          </cell>
          <cell r="G289">
            <v>23681</v>
          </cell>
          <cell r="H289">
            <v>3201747</v>
          </cell>
          <cell r="I289" t="str">
            <v>Veterani "A" M</v>
          </cell>
          <cell r="J289" t="str">
            <v>CSI</v>
          </cell>
          <cell r="K289" t="str">
            <v>M</v>
          </cell>
        </row>
        <row r="290">
          <cell r="C290">
            <v>497</v>
          </cell>
          <cell r="D290" t="str">
            <v>FONTANIVE</v>
          </cell>
          <cell r="E290" t="str">
            <v>RICCARDO</v>
          </cell>
          <cell r="F290" t="str">
            <v>Atletica Trichiana Asd</v>
          </cell>
          <cell r="G290">
            <v>24597</v>
          </cell>
          <cell r="H290">
            <v>3205402</v>
          </cell>
          <cell r="I290" t="str">
            <v>Veterani "A" M</v>
          </cell>
          <cell r="J290" t="str">
            <v>CSI</v>
          </cell>
          <cell r="K290" t="str">
            <v>M</v>
          </cell>
        </row>
        <row r="291">
          <cell r="C291">
            <v>498</v>
          </cell>
          <cell r="D291" t="str">
            <v>CELATO</v>
          </cell>
          <cell r="E291" t="str">
            <v>ROBERTO</v>
          </cell>
          <cell r="F291" t="str">
            <v>G.S. Castionese</v>
          </cell>
          <cell r="G291">
            <v>24176</v>
          </cell>
          <cell r="H291">
            <v>3205605</v>
          </cell>
          <cell r="I291" t="str">
            <v>Veterani "A" M</v>
          </cell>
          <cell r="J291" t="str">
            <v>CSI</v>
          </cell>
          <cell r="K291" t="str">
            <v>M</v>
          </cell>
        </row>
        <row r="292">
          <cell r="C292">
            <v>499</v>
          </cell>
          <cell r="D292" t="str">
            <v>DE COL</v>
          </cell>
          <cell r="E292" t="str">
            <v>MARIO</v>
          </cell>
          <cell r="F292" t="str">
            <v>G.S. Castionese</v>
          </cell>
          <cell r="G292">
            <v>23828</v>
          </cell>
          <cell r="H292">
            <v>3205391</v>
          </cell>
          <cell r="I292" t="str">
            <v>Veterani "A" M</v>
          </cell>
          <cell r="J292" t="str">
            <v>CSI</v>
          </cell>
          <cell r="K292" t="str">
            <v>M</v>
          </cell>
        </row>
        <row r="293">
          <cell r="C293">
            <v>500</v>
          </cell>
          <cell r="D293" t="str">
            <v>DE CECCO</v>
          </cell>
          <cell r="E293" t="str">
            <v>RICCARDO</v>
          </cell>
          <cell r="F293" t="str">
            <v>Enal Sport Villaga A.S.D.</v>
          </cell>
          <cell r="G293">
            <v>22678</v>
          </cell>
          <cell r="H293">
            <v>12602260</v>
          </cell>
          <cell r="I293" t="str">
            <v>Veterani "A" M</v>
          </cell>
          <cell r="J293" t="str">
            <v>CSI</v>
          </cell>
          <cell r="K293" t="str">
            <v>M</v>
          </cell>
        </row>
        <row r="294">
          <cell r="C294">
            <v>503</v>
          </cell>
          <cell r="D294" t="str">
            <v>BALEST</v>
          </cell>
          <cell r="E294" t="str">
            <v>GIAMPAOLO</v>
          </cell>
          <cell r="F294" t="str">
            <v>Pol. Santa Giustina</v>
          </cell>
          <cell r="G294">
            <v>22550</v>
          </cell>
          <cell r="H294">
            <v>3205601</v>
          </cell>
          <cell r="I294" t="str">
            <v>Veterani "A" M</v>
          </cell>
          <cell r="J294" t="str">
            <v>CSI</v>
          </cell>
          <cell r="K294" t="str">
            <v>M</v>
          </cell>
        </row>
        <row r="295">
          <cell r="C295">
            <v>463</v>
          </cell>
          <cell r="D295" t="str">
            <v>CASETTA</v>
          </cell>
          <cell r="E295" t="str">
            <v>RUGGERO</v>
          </cell>
          <cell r="F295" t="str">
            <v>Atletica Trichiana Asd</v>
          </cell>
          <cell r="G295">
            <v>19866</v>
          </cell>
          <cell r="H295">
            <v>3203773</v>
          </cell>
          <cell r="I295" t="str">
            <v>Veterani "B" M</v>
          </cell>
          <cell r="J295" t="str">
            <v>CSI</v>
          </cell>
          <cell r="K295" t="str">
            <v>M</v>
          </cell>
        </row>
        <row r="296">
          <cell r="C296">
            <v>464</v>
          </cell>
          <cell r="D296" t="str">
            <v>DE CONTI</v>
          </cell>
          <cell r="E296" t="str">
            <v>GIANNI</v>
          </cell>
          <cell r="F296" t="str">
            <v>Atletica Trichiana Asd</v>
          </cell>
          <cell r="G296">
            <v>21640</v>
          </cell>
          <cell r="H296">
            <v>3201408</v>
          </cell>
          <cell r="I296" t="str">
            <v>Veterani "B" M</v>
          </cell>
          <cell r="J296" t="str">
            <v>CSI</v>
          </cell>
          <cell r="K296" t="str">
            <v>M</v>
          </cell>
        </row>
        <row r="297">
          <cell r="C297">
            <v>465</v>
          </cell>
          <cell r="D297" t="str">
            <v>DE PELLEGRIN</v>
          </cell>
          <cell r="E297" t="str">
            <v>ADRIANO</v>
          </cell>
          <cell r="F297" t="str">
            <v>Atletica Trichiana Asd</v>
          </cell>
          <cell r="G297">
            <v>19951</v>
          </cell>
          <cell r="H297">
            <v>3202141</v>
          </cell>
          <cell r="I297" t="str">
            <v>Veterani "B" M</v>
          </cell>
          <cell r="J297" t="str">
            <v>CSI</v>
          </cell>
          <cell r="K297" t="str">
            <v>M</v>
          </cell>
        </row>
        <row r="298">
          <cell r="C298">
            <v>466</v>
          </cell>
          <cell r="D298" t="str">
            <v>FURLAN</v>
          </cell>
          <cell r="E298" t="str">
            <v>GIAN LUIGI</v>
          </cell>
          <cell r="F298" t="str">
            <v>A.S.D. G.S. Astra</v>
          </cell>
          <cell r="G298">
            <v>22023</v>
          </cell>
          <cell r="H298">
            <v>3205504</v>
          </cell>
          <cell r="I298" t="str">
            <v>Veterani "B" M</v>
          </cell>
          <cell r="J298" t="str">
            <v>CSI</v>
          </cell>
          <cell r="K298" t="str">
            <v>M</v>
          </cell>
        </row>
        <row r="299">
          <cell r="C299">
            <v>467</v>
          </cell>
          <cell r="D299" t="str">
            <v>PASSUELLO</v>
          </cell>
          <cell r="E299" t="str">
            <v>DANTE</v>
          </cell>
          <cell r="F299" t="str">
            <v>A.S. Pozzale</v>
          </cell>
          <cell r="G299">
            <v>19569</v>
          </cell>
          <cell r="H299">
            <v>3200440</v>
          </cell>
          <cell r="I299" t="str">
            <v>Veterani "B" M</v>
          </cell>
          <cell r="J299" t="str">
            <v>CSI</v>
          </cell>
          <cell r="K299" t="str">
            <v>M</v>
          </cell>
        </row>
        <row r="300">
          <cell r="C300">
            <v>468</v>
          </cell>
          <cell r="D300" t="str">
            <v>PERIN</v>
          </cell>
          <cell r="E300" t="str">
            <v>TIZIANO</v>
          </cell>
          <cell r="F300" t="str">
            <v>Atletica Lamon A.S.D.</v>
          </cell>
          <cell r="G300">
            <v>21485</v>
          </cell>
          <cell r="H300">
            <v>12602186</v>
          </cell>
          <cell r="I300" t="str">
            <v>Veterani "B" M</v>
          </cell>
          <cell r="J300" t="str">
            <v>CSI</v>
          </cell>
          <cell r="K300" t="str">
            <v>M</v>
          </cell>
        </row>
        <row r="301">
          <cell r="C301">
            <v>469</v>
          </cell>
          <cell r="D301" t="str">
            <v>VEDANA</v>
          </cell>
          <cell r="E301" t="str">
            <v>MIRCO</v>
          </cell>
          <cell r="F301" t="str">
            <v>G.S. Castionese</v>
          </cell>
          <cell r="G301">
            <v>21729</v>
          </cell>
          <cell r="H301">
            <v>3205463</v>
          </cell>
          <cell r="I301" t="str">
            <v>Veterani "B" M</v>
          </cell>
          <cell r="J301" t="str">
            <v>CSI</v>
          </cell>
          <cell r="K301" t="str">
            <v>M</v>
          </cell>
        </row>
        <row r="302">
          <cell r="C302">
            <v>470</v>
          </cell>
          <cell r="D302" t="str">
            <v>VIEL</v>
          </cell>
          <cell r="E302" t="str">
            <v>DIEGO</v>
          </cell>
          <cell r="F302" t="str">
            <v>Atletica Trichiana Asd</v>
          </cell>
          <cell r="G302">
            <v>20422</v>
          </cell>
          <cell r="H302">
            <v>3201412</v>
          </cell>
          <cell r="I302" t="str">
            <v>Veterani "B" M</v>
          </cell>
          <cell r="J302" t="str">
            <v>CSI</v>
          </cell>
          <cell r="K302" t="str">
            <v>M</v>
          </cell>
        </row>
        <row r="303">
          <cell r="C303">
            <v>502</v>
          </cell>
          <cell r="D303" t="str">
            <v>GORZA</v>
          </cell>
          <cell r="E303" t="str">
            <v>FERRUCCIO</v>
          </cell>
          <cell r="F303" t="str">
            <v>U.S. Virtus Nemeggio</v>
          </cell>
          <cell r="G303">
            <v>21913</v>
          </cell>
          <cell r="H303">
            <v>12602166</v>
          </cell>
          <cell r="I303" t="str">
            <v>Veterani "B" M</v>
          </cell>
          <cell r="J303" t="str">
            <v>CSI</v>
          </cell>
          <cell r="K303" t="str">
            <v>M</v>
          </cell>
        </row>
        <row r="304">
          <cell r="C304">
            <v>321</v>
          </cell>
          <cell r="D304" t="str">
            <v>DAL FARRA</v>
          </cell>
          <cell r="E304" t="str">
            <v>SIMONE</v>
          </cell>
          <cell r="F304" t="str">
            <v>G. P. Santi Nuova Olonio</v>
          </cell>
          <cell r="G304">
            <v>39232</v>
          </cell>
          <cell r="H304">
            <v>2301737</v>
          </cell>
          <cell r="I304" t="str">
            <v>Cadetti M</v>
          </cell>
          <cell r="J304" t="str">
            <v>CSI SO</v>
          </cell>
          <cell r="K304" t="str">
            <v>M</v>
          </cell>
        </row>
        <row r="305">
          <cell r="C305">
            <v>473</v>
          </cell>
          <cell r="D305" t="str">
            <v>DAL FARRA</v>
          </cell>
          <cell r="E305" t="str">
            <v>MARIO STEFANO</v>
          </cell>
          <cell r="F305" t="str">
            <v>G.P. Santi Nuova Olonio</v>
          </cell>
          <cell r="G305">
            <v>24517</v>
          </cell>
          <cell r="H305">
            <v>2302038</v>
          </cell>
          <cell r="I305" t="str">
            <v>Veterani "A" M</v>
          </cell>
          <cell r="J305" t="str">
            <v>CSI SO</v>
          </cell>
          <cell r="K305" t="str">
            <v>M</v>
          </cell>
        </row>
        <row r="306">
          <cell r="C306">
            <v>581</v>
          </cell>
          <cell r="D306" t="str">
            <v>BUSATTA</v>
          </cell>
          <cell r="E306" t="str">
            <v>FAUSTO</v>
          </cell>
          <cell r="F306" t="str">
            <v>Atletica Caldogno ’93 A.S.D.</v>
          </cell>
          <cell r="G306">
            <v>29745</v>
          </cell>
          <cell r="H306">
            <v>3603707</v>
          </cell>
          <cell r="I306" t="str">
            <v>Amatori "A" M</v>
          </cell>
          <cell r="J306" t="str">
            <v>CSI VI</v>
          </cell>
          <cell r="K306" t="str">
            <v>M</v>
          </cell>
        </row>
        <row r="307">
          <cell r="C307">
            <v>107</v>
          </cell>
          <cell r="D307" t="str">
            <v>BUSATTA</v>
          </cell>
          <cell r="E307" t="str">
            <v>GABRIELE</v>
          </cell>
          <cell r="F307" t="str">
            <v>Atletica Caldogno ’93 A.S.D.</v>
          </cell>
          <cell r="G307">
            <v>40920</v>
          </cell>
          <cell r="H307">
            <v>3603708</v>
          </cell>
          <cell r="I307" t="str">
            <v>Esordienti M</v>
          </cell>
          <cell r="J307" t="str">
            <v>CSI VI</v>
          </cell>
          <cell r="K307" t="str">
            <v>M</v>
          </cell>
        </row>
        <row r="308">
          <cell r="C308">
            <v>325</v>
          </cell>
          <cell r="D308" t="str">
            <v>LUVISOTTO</v>
          </cell>
          <cell r="E308" t="str">
            <v>ROMEO</v>
          </cell>
          <cell r="F308" t="str">
            <v>G. S. Quantin</v>
          </cell>
          <cell r="G308">
            <v>39171</v>
          </cell>
          <cell r="H308" t="str">
            <v>EB027379</v>
          </cell>
          <cell r="I308" t="str">
            <v>Cadetti M</v>
          </cell>
          <cell r="J308" t="str">
            <v>FIDAL</v>
          </cell>
          <cell r="K308" t="str">
            <v>M</v>
          </cell>
        </row>
        <row r="309">
          <cell r="C309">
            <v>1</v>
          </cell>
          <cell r="D309" t="str">
            <v xml:space="preserve">BIANCHET </v>
          </cell>
          <cell r="E309" t="str">
            <v>LEONARDO</v>
          </cell>
          <cell r="F309" t="str">
            <v>G. S. Quantin</v>
          </cell>
          <cell r="G309">
            <v>41425</v>
          </cell>
          <cell r="H309" t="str">
            <v>EB028075</v>
          </cell>
          <cell r="I309" t="str">
            <v>Cuccioli M</v>
          </cell>
          <cell r="J309" t="str">
            <v>FIDAL</v>
          </cell>
          <cell r="K309" t="str">
            <v>M</v>
          </cell>
        </row>
        <row r="310">
          <cell r="C310">
            <v>100</v>
          </cell>
          <cell r="D310" t="str">
            <v>BAREL FISTAROL</v>
          </cell>
          <cell r="E310" t="str">
            <v>MATTEO</v>
          </cell>
          <cell r="F310" t="str">
            <v>G. S. Quantin</v>
          </cell>
          <cell r="G310">
            <v>41156</v>
          </cell>
          <cell r="H310" t="str">
            <v>EB028029</v>
          </cell>
          <cell r="I310" t="str">
            <v>Esordienti M</v>
          </cell>
          <cell r="J310" t="str">
            <v>FIDAL</v>
          </cell>
          <cell r="K310" t="str">
            <v>M</v>
          </cell>
        </row>
        <row r="311">
          <cell r="C311">
            <v>129</v>
          </cell>
          <cell r="D311" t="str">
            <v>PADOIN</v>
          </cell>
          <cell r="E311" t="str">
            <v>DAVIDE</v>
          </cell>
          <cell r="F311" t="str">
            <v>Eurovo Atletica</v>
          </cell>
          <cell r="G311">
            <v>40974</v>
          </cell>
          <cell r="H311" t="str">
            <v>EE023912</v>
          </cell>
          <cell r="I311" t="str">
            <v>Esordienti M</v>
          </cell>
          <cell r="J311" t="str">
            <v>FIDAL</v>
          </cell>
          <cell r="K311" t="str">
            <v>M</v>
          </cell>
        </row>
        <row r="312">
          <cell r="C312">
            <v>130</v>
          </cell>
          <cell r="D312" t="str">
            <v>BOITO</v>
          </cell>
          <cell r="E312" t="str">
            <v>ALESSANDRO</v>
          </cell>
          <cell r="F312" t="str">
            <v>G. S. Quantin</v>
          </cell>
          <cell r="G312">
            <v>40974</v>
          </cell>
          <cell r="H312" t="str">
            <v>EB028035</v>
          </cell>
          <cell r="I312" t="str">
            <v>Esordienti M</v>
          </cell>
          <cell r="J312" t="str">
            <v>FIDAL</v>
          </cell>
          <cell r="K312" t="str">
            <v>M</v>
          </cell>
        </row>
        <row r="313">
          <cell r="C313">
            <v>131</v>
          </cell>
          <cell r="D313" t="str">
            <v>PAT</v>
          </cell>
          <cell r="E313" t="str">
            <v>FRANCESCO</v>
          </cell>
          <cell r="F313" t="str">
            <v>G. S. Quantin</v>
          </cell>
          <cell r="G313">
            <v>40656</v>
          </cell>
          <cell r="H313" t="str">
            <v>EB027045</v>
          </cell>
          <cell r="I313" t="str">
            <v>Esordienti M</v>
          </cell>
          <cell r="J313" t="str">
            <v>FIDAL</v>
          </cell>
          <cell r="K313" t="str">
            <v>M</v>
          </cell>
        </row>
        <row r="314">
          <cell r="C314">
            <v>551</v>
          </cell>
          <cell r="D314" t="str">
            <v>CAO</v>
          </cell>
          <cell r="E314" t="str">
            <v>FRANCESCO</v>
          </cell>
          <cell r="F314" t="str">
            <v>Vittorio Atletica</v>
          </cell>
          <cell r="G314">
            <v>37991</v>
          </cell>
          <cell r="H314" t="str">
            <v>EE009463</v>
          </cell>
          <cell r="I314" t="str">
            <v>Juniores M</v>
          </cell>
          <cell r="J314" t="str">
            <v>FIDAL</v>
          </cell>
          <cell r="K314" t="str">
            <v>M</v>
          </cell>
        </row>
        <row r="315">
          <cell r="C315">
            <v>552</v>
          </cell>
          <cell r="D315" t="str">
            <v>DE BIASI</v>
          </cell>
          <cell r="E315" t="str">
            <v>FRANCESCO</v>
          </cell>
          <cell r="F315" t="str">
            <v>Vittorio Atletica</v>
          </cell>
          <cell r="G315">
            <v>38069</v>
          </cell>
          <cell r="H315" t="str">
            <v>EE023251</v>
          </cell>
          <cell r="I315" t="str">
            <v>Juniores M</v>
          </cell>
          <cell r="J315" t="str">
            <v>FIDAL</v>
          </cell>
          <cell r="K315" t="str">
            <v>M</v>
          </cell>
        </row>
        <row r="316">
          <cell r="C316">
            <v>553</v>
          </cell>
          <cell r="D316" t="str">
            <v>DE NONI</v>
          </cell>
          <cell r="E316" t="str">
            <v>MATTEO</v>
          </cell>
          <cell r="F316" t="str">
            <v>Atletica San Vendemmiano</v>
          </cell>
          <cell r="G316">
            <v>38092</v>
          </cell>
          <cell r="H316" t="str">
            <v>EE017509</v>
          </cell>
          <cell r="I316" t="str">
            <v>Juniores M</v>
          </cell>
          <cell r="J316" t="str">
            <v>FIDAL</v>
          </cell>
          <cell r="K316" t="str">
            <v>M</v>
          </cell>
        </row>
        <row r="317">
          <cell r="C317">
            <v>240</v>
          </cell>
          <cell r="D317" t="str">
            <v>DALLA LIBERA</v>
          </cell>
          <cell r="E317" t="str">
            <v>THOMAS</v>
          </cell>
          <cell r="F317" t="str">
            <v>G. S. Quantin</v>
          </cell>
          <cell r="G317">
            <v>39992</v>
          </cell>
          <cell r="H317" t="str">
            <v>EB027520</v>
          </cell>
          <cell r="I317" t="str">
            <v>Ragazzi M</v>
          </cell>
          <cell r="J317" t="str">
            <v>FIDAL</v>
          </cell>
          <cell r="K317" t="str">
            <v>M</v>
          </cell>
        </row>
        <row r="318">
          <cell r="C318">
            <v>559</v>
          </cell>
          <cell r="D318" t="str">
            <v>FEDATO</v>
          </cell>
          <cell r="E318" t="str">
            <v>LUCA</v>
          </cell>
          <cell r="F318" t="str">
            <v>Eurovo Atletica</v>
          </cell>
          <cell r="G318">
            <v>36638</v>
          </cell>
          <cell r="H318" t="str">
            <v>EE011885</v>
          </cell>
          <cell r="I318" t="str">
            <v>Seniores M</v>
          </cell>
          <cell r="J318" t="str">
            <v>FIDAL</v>
          </cell>
          <cell r="K318" t="str">
            <v>M</v>
          </cell>
        </row>
        <row r="319">
          <cell r="C319">
            <v>560</v>
          </cell>
          <cell r="D319" t="str">
            <v>TONIN</v>
          </cell>
          <cell r="E319" t="str">
            <v>PIEROJEAN</v>
          </cell>
          <cell r="F319" t="str">
            <v>Eurovo Atletica</v>
          </cell>
          <cell r="G319">
            <v>35763</v>
          </cell>
          <cell r="H319" t="str">
            <v>EE007081</v>
          </cell>
          <cell r="I319" t="str">
            <v>Seniores M</v>
          </cell>
          <cell r="J319" t="str">
            <v>FIDAL</v>
          </cell>
          <cell r="K319" t="str">
            <v>M</v>
          </cell>
        </row>
        <row r="320">
          <cell r="C320">
            <v>599</v>
          </cell>
          <cell r="D320" t="str">
            <v>DECARLI</v>
          </cell>
          <cell r="E320" t="str">
            <v>DENIS</v>
          </cell>
          <cell r="F320" t="str">
            <v>Lagarina Crus Team</v>
          </cell>
          <cell r="G320">
            <v>33359</v>
          </cell>
          <cell r="H320" t="str">
            <v>DA011360</v>
          </cell>
          <cell r="I320" t="str">
            <v>Seniores M</v>
          </cell>
          <cell r="J320" t="str">
            <v>FIDAL</v>
          </cell>
          <cell r="K320" t="str">
            <v>M</v>
          </cell>
        </row>
        <row r="321">
          <cell r="C321">
            <v>628</v>
          </cell>
          <cell r="D321" t="str">
            <v>SELVESTREL</v>
          </cell>
          <cell r="E321" t="str">
            <v>DAVIDE</v>
          </cell>
          <cell r="F321" t="str">
            <v>Eurovo Atletica</v>
          </cell>
          <cell r="G321">
            <v>34166</v>
          </cell>
          <cell r="H321" t="str">
            <v>EE018380</v>
          </cell>
          <cell r="I321" t="str">
            <v>Seniores M</v>
          </cell>
          <cell r="J321" t="str">
            <v>FIDAL</v>
          </cell>
          <cell r="K321" t="str">
            <v>M</v>
          </cell>
        </row>
        <row r="322">
          <cell r="C322">
            <v>501</v>
          </cell>
          <cell r="D322" t="str">
            <v>MAZZER</v>
          </cell>
          <cell r="E322" t="str">
            <v>GIORGIO</v>
          </cell>
          <cell r="F322" t="str">
            <v>Eurovo Atletica</v>
          </cell>
          <cell r="G322">
            <v>22670</v>
          </cell>
          <cell r="H322" t="str">
            <v>EE015249</v>
          </cell>
          <cell r="I322" t="str">
            <v>Veterani "A" M</v>
          </cell>
          <cell r="J322" t="str">
            <v>FIDAL</v>
          </cell>
          <cell r="K322" t="str">
            <v>M</v>
          </cell>
        </row>
        <row r="323">
          <cell r="C323">
            <v>471</v>
          </cell>
          <cell r="D323" t="str">
            <v>MARCATO</v>
          </cell>
          <cell r="E323" t="str">
            <v>DANIELE</v>
          </cell>
          <cell r="F323" t="str">
            <v>Atl. Riviera del Brenta</v>
          </cell>
          <cell r="G323">
            <v>21206</v>
          </cell>
          <cell r="H323" t="str">
            <v>EF000788</v>
          </cell>
          <cell r="I323" t="str">
            <v>Veterani "B" M</v>
          </cell>
          <cell r="J323" t="str">
            <v>FIDAL</v>
          </cell>
          <cell r="K323" t="str">
            <v>M</v>
          </cell>
        </row>
        <row r="324">
          <cell r="C324">
            <v>472</v>
          </cell>
          <cell r="D324" t="str">
            <v>GAGNO</v>
          </cell>
          <cell r="E324" t="str">
            <v>LUCIANO</v>
          </cell>
          <cell r="F324" t="str">
            <v>Atletica Ponzano</v>
          </cell>
          <cell r="G324">
            <v>21171</v>
          </cell>
          <cell r="H324" t="str">
            <v>EA011359</v>
          </cell>
          <cell r="I324" t="str">
            <v>Veterani "B" M</v>
          </cell>
          <cell r="J324" t="str">
            <v>FIDAL</v>
          </cell>
          <cell r="K324" t="str">
            <v>M</v>
          </cell>
        </row>
        <row r="325">
          <cell r="C325">
            <v>492</v>
          </cell>
          <cell r="D325" t="str">
            <v>GAVED</v>
          </cell>
          <cell r="E325" t="str">
            <v>DIEGO</v>
          </cell>
          <cell r="F325" t="str">
            <v>Enal Sport Villaga A.S.D.</v>
          </cell>
          <cell r="G325">
            <v>38917</v>
          </cell>
          <cell r="H325">
            <v>12602206</v>
          </cell>
          <cell r="I325" t="str">
            <v>Allievi M</v>
          </cell>
          <cell r="J325" t="str">
            <v>CSI</v>
          </cell>
          <cell r="K325" t="str">
            <v>M</v>
          </cell>
        </row>
        <row r="326">
          <cell r="C326">
            <v>504</v>
          </cell>
          <cell r="D326" t="str">
            <v>DE NARDIN</v>
          </cell>
          <cell r="E326" t="str">
            <v>GABRIELE</v>
          </cell>
          <cell r="F326" t="str">
            <v>Atletica Agordina</v>
          </cell>
          <cell r="G326">
            <v>38798</v>
          </cell>
          <cell r="H326">
            <v>3204642</v>
          </cell>
          <cell r="I326" t="str">
            <v>Allievi M</v>
          </cell>
          <cell r="J326" t="str">
            <v>CSI</v>
          </cell>
          <cell r="K326" t="str">
            <v>M</v>
          </cell>
        </row>
        <row r="327">
          <cell r="C327">
            <v>505</v>
          </cell>
          <cell r="D327" t="str">
            <v>TURRIN</v>
          </cell>
          <cell r="E327" t="str">
            <v>GIOELE</v>
          </cell>
          <cell r="F327" t="str">
            <v>Enal Sport Villaga A.S.D.</v>
          </cell>
          <cell r="G327">
            <v>38764</v>
          </cell>
          <cell r="H327">
            <v>12602215</v>
          </cell>
          <cell r="I327" t="str">
            <v>Allievi M</v>
          </cell>
          <cell r="J327" t="str">
            <v>CSI</v>
          </cell>
          <cell r="K327" t="str">
            <v>M</v>
          </cell>
        </row>
        <row r="328">
          <cell r="C328">
            <v>641</v>
          </cell>
          <cell r="D328" t="str">
            <v>FAORO</v>
          </cell>
          <cell r="E328" t="str">
            <v>FEDERICO</v>
          </cell>
          <cell r="F328" t="str">
            <v>Atletica Lamon A.S.D.</v>
          </cell>
          <cell r="G328">
            <v>31534</v>
          </cell>
          <cell r="H328">
            <v>12600980</v>
          </cell>
          <cell r="I328" t="str">
            <v>Amatori "A" M</v>
          </cell>
          <cell r="J328" t="str">
            <v>CSI</v>
          </cell>
          <cell r="K328" t="str">
            <v>M</v>
          </cell>
        </row>
        <row r="329">
          <cell r="C329">
            <v>642</v>
          </cell>
          <cell r="D329" t="str">
            <v>TONET</v>
          </cell>
          <cell r="E329" t="str">
            <v>IVAN</v>
          </cell>
          <cell r="F329" t="str">
            <v>Pol. Santa Giustina</v>
          </cell>
          <cell r="G329">
            <v>30138</v>
          </cell>
          <cell r="H329">
            <v>3205705</v>
          </cell>
          <cell r="I329" t="str">
            <v>Amatori "A" M</v>
          </cell>
          <cell r="J329" t="str">
            <v>CSI</v>
          </cell>
          <cell r="K329" t="str">
            <v>M</v>
          </cell>
        </row>
        <row r="330">
          <cell r="C330">
            <v>643</v>
          </cell>
          <cell r="D330" t="str">
            <v>DALLA CORTE</v>
          </cell>
          <cell r="E330" t="str">
            <v>CHRISTIAN</v>
          </cell>
          <cell r="F330" t="str">
            <v>U.S. Virtus Nemeggio</v>
          </cell>
          <cell r="G330">
            <v>29994</v>
          </cell>
          <cell r="H330">
            <v>12602161</v>
          </cell>
          <cell r="I330" t="str">
            <v>Amatori "A" M</v>
          </cell>
          <cell r="J330" t="str">
            <v>CSI</v>
          </cell>
          <cell r="K330" t="str">
            <v>M</v>
          </cell>
        </row>
        <row r="331">
          <cell r="C331">
            <v>644</v>
          </cell>
          <cell r="D331" t="str">
            <v>ZANONI</v>
          </cell>
          <cell r="E331" t="str">
            <v>ALVARO</v>
          </cell>
          <cell r="F331" t="str">
            <v>U.S. Virtus Nemeggio</v>
          </cell>
          <cell r="G331">
            <v>29871</v>
          </cell>
          <cell r="H331">
            <v>12602184</v>
          </cell>
          <cell r="I331" t="str">
            <v>Amatori "A" M</v>
          </cell>
          <cell r="J331" t="str">
            <v>CSI</v>
          </cell>
          <cell r="K331" t="str">
            <v>M</v>
          </cell>
        </row>
        <row r="332">
          <cell r="C332">
            <v>645</v>
          </cell>
          <cell r="D332" t="str">
            <v>MODANESE</v>
          </cell>
          <cell r="E332" t="str">
            <v>MARCO</v>
          </cell>
          <cell r="F332" t="str">
            <v>Eurovo Atletica</v>
          </cell>
          <cell r="G332">
            <v>29727</v>
          </cell>
          <cell r="H332" t="str">
            <v>EE166615</v>
          </cell>
          <cell r="I332" t="str">
            <v>Amatori "A" M</v>
          </cell>
          <cell r="J332" t="str">
            <v>FIDAL</v>
          </cell>
          <cell r="K332" t="str">
            <v>M</v>
          </cell>
        </row>
        <row r="333">
          <cell r="C333">
            <v>646</v>
          </cell>
          <cell r="D333" t="str">
            <v>STELLATO</v>
          </cell>
          <cell r="E333" t="str">
            <v>RAFFAELE</v>
          </cell>
          <cell r="F333" t="str">
            <v>A.S.D. G.S. Astra</v>
          </cell>
          <cell r="G333">
            <v>29714</v>
          </cell>
          <cell r="H333">
            <v>3205736</v>
          </cell>
          <cell r="I333" t="str">
            <v>Amatori "A" M</v>
          </cell>
          <cell r="J333" t="str">
            <v>CSI</v>
          </cell>
          <cell r="K333" t="str">
            <v>M</v>
          </cell>
        </row>
        <row r="334">
          <cell r="C334">
            <v>647</v>
          </cell>
          <cell r="D334" t="str">
            <v>REMOR</v>
          </cell>
          <cell r="E334" t="str">
            <v>MICHELE</v>
          </cell>
          <cell r="F334" t="str">
            <v>A.S.D. G.S. Astra</v>
          </cell>
          <cell r="G334">
            <v>29170</v>
          </cell>
          <cell r="H334">
            <v>3205733</v>
          </cell>
          <cell r="I334" t="str">
            <v>Amatori "A" M</v>
          </cell>
          <cell r="J334" t="str">
            <v>CSI</v>
          </cell>
          <cell r="K334" t="str">
            <v>M</v>
          </cell>
        </row>
        <row r="335">
          <cell r="C335">
            <v>506</v>
          </cell>
          <cell r="D335" t="str">
            <v>LA PLACA</v>
          </cell>
          <cell r="E335" t="str">
            <v>PAOLO</v>
          </cell>
          <cell r="F335" t="str">
            <v>A.S.D. G.S. Astra</v>
          </cell>
          <cell r="G335">
            <v>28238</v>
          </cell>
          <cell r="H335">
            <v>3205506</v>
          </cell>
          <cell r="I335" t="str">
            <v>Amatori "B" M</v>
          </cell>
          <cell r="J335" t="str">
            <v>CSI</v>
          </cell>
          <cell r="K335" t="str">
            <v>M</v>
          </cell>
        </row>
        <row r="336">
          <cell r="C336">
            <v>507</v>
          </cell>
          <cell r="D336" t="str">
            <v>DAMIN</v>
          </cell>
          <cell r="E336" t="str">
            <v>VANIO</v>
          </cell>
          <cell r="F336" t="str">
            <v>A.S.D. G.S. Astra</v>
          </cell>
          <cell r="G336">
            <v>27587</v>
          </cell>
          <cell r="H336">
            <v>3205735</v>
          </cell>
          <cell r="I336" t="str">
            <v>Amatori "B" M</v>
          </cell>
          <cell r="J336" t="str">
            <v>CSI</v>
          </cell>
          <cell r="K336" t="str">
            <v>M</v>
          </cell>
        </row>
        <row r="337">
          <cell r="C337">
            <v>508</v>
          </cell>
          <cell r="D337" t="str">
            <v>ANDRICH</v>
          </cell>
          <cell r="E337" t="str">
            <v>SIMONE</v>
          </cell>
          <cell r="F337" t="str">
            <v>G.S. Castionese</v>
          </cell>
          <cell r="G337">
            <v>27289</v>
          </cell>
          <cell r="H337">
            <v>3205714</v>
          </cell>
          <cell r="I337" t="str">
            <v>Amatori "B" M</v>
          </cell>
          <cell r="J337" t="str">
            <v>CSI</v>
          </cell>
          <cell r="K337" t="str">
            <v>M</v>
          </cell>
        </row>
        <row r="338">
          <cell r="C338">
            <v>509</v>
          </cell>
          <cell r="D338" t="str">
            <v>BASSO</v>
          </cell>
          <cell r="E338" t="str">
            <v>IVAN</v>
          </cell>
          <cell r="F338" t="str">
            <v>A.S.D. G.S. Astra</v>
          </cell>
          <cell r="G338">
            <v>26582</v>
          </cell>
          <cell r="H338">
            <v>3205491</v>
          </cell>
          <cell r="I338" t="str">
            <v>Amatori "B" M</v>
          </cell>
          <cell r="J338" t="str">
            <v>CSI</v>
          </cell>
          <cell r="K338" t="str">
            <v>M</v>
          </cell>
        </row>
        <row r="339">
          <cell r="C339">
            <v>510</v>
          </cell>
          <cell r="D339" t="str">
            <v>CAPPELLETTO</v>
          </cell>
          <cell r="E339" t="str">
            <v>MAURIZIO</v>
          </cell>
          <cell r="F339" t="str">
            <v>Atletica Lamon A.S.D.</v>
          </cell>
          <cell r="G339">
            <v>26224</v>
          </cell>
          <cell r="H339">
            <v>12600556</v>
          </cell>
          <cell r="I339" t="str">
            <v>Amatori "B" M</v>
          </cell>
          <cell r="J339" t="str">
            <v>CSI</v>
          </cell>
          <cell r="K339" t="str">
            <v>M</v>
          </cell>
        </row>
        <row r="340">
          <cell r="C340">
            <v>511</v>
          </cell>
          <cell r="D340" t="str">
            <v>PAULETTI</v>
          </cell>
          <cell r="E340" t="str">
            <v>LUCA</v>
          </cell>
          <cell r="F340" t="str">
            <v>U.S. Virtus Nemeggio</v>
          </cell>
          <cell r="G340">
            <v>25734</v>
          </cell>
          <cell r="H340">
            <v>12602172</v>
          </cell>
          <cell r="I340" t="str">
            <v>Amatori "B" M</v>
          </cell>
          <cell r="J340" t="str">
            <v>CSI</v>
          </cell>
          <cell r="K340" t="str">
            <v>M</v>
          </cell>
        </row>
        <row r="341">
          <cell r="C341">
            <v>512</v>
          </cell>
          <cell r="D341" t="str">
            <v>SERAFINI</v>
          </cell>
          <cell r="E341" t="str">
            <v>DIEGO</v>
          </cell>
          <cell r="F341" t="str">
            <v>G.S. Castionese</v>
          </cell>
          <cell r="G341">
            <v>25473</v>
          </cell>
          <cell r="H341">
            <v>3205431</v>
          </cell>
          <cell r="I341" t="str">
            <v>Amatori "B" M</v>
          </cell>
          <cell r="J341" t="str">
            <v>CSI</v>
          </cell>
          <cell r="K341" t="str">
            <v>M</v>
          </cell>
        </row>
        <row r="342">
          <cell r="C342">
            <v>513</v>
          </cell>
          <cell r="D342" t="str">
            <v>LOVATEL</v>
          </cell>
          <cell r="E342" t="str">
            <v>GIANNI CARLO</v>
          </cell>
          <cell r="F342" t="str">
            <v>A.S.D. U. S. Cesio</v>
          </cell>
          <cell r="G342">
            <v>25322</v>
          </cell>
          <cell r="H342">
            <v>12600543</v>
          </cell>
          <cell r="I342" t="str">
            <v>Amatori "B" M</v>
          </cell>
          <cell r="J342" t="str">
            <v>CSI</v>
          </cell>
          <cell r="K342" t="str">
            <v>M</v>
          </cell>
        </row>
        <row r="343">
          <cell r="C343">
            <v>326</v>
          </cell>
          <cell r="D343" t="str">
            <v>PRIMOLAN</v>
          </cell>
          <cell r="E343" t="str">
            <v>FILIPPO</v>
          </cell>
          <cell r="F343" t="str">
            <v>Atletica Lamon A.S.D.</v>
          </cell>
          <cell r="G343">
            <v>39780</v>
          </cell>
          <cell r="H343">
            <v>12600587</v>
          </cell>
          <cell r="I343" t="str">
            <v>Cadetti M</v>
          </cell>
          <cell r="J343" t="str">
            <v>CSI</v>
          </cell>
          <cell r="K343" t="str">
            <v>M</v>
          </cell>
        </row>
        <row r="344">
          <cell r="C344">
            <v>327</v>
          </cell>
          <cell r="D344" t="str">
            <v>ROSSI</v>
          </cell>
          <cell r="E344" t="str">
            <v>LEONARDO</v>
          </cell>
          <cell r="F344" t="str">
            <v>Atletica Caldogno ’93 A.S.D.</v>
          </cell>
          <cell r="G344">
            <v>39511</v>
          </cell>
          <cell r="H344">
            <v>3603728</v>
          </cell>
          <cell r="I344" t="str">
            <v>Cadetti M</v>
          </cell>
          <cell r="J344" t="str">
            <v>CSI VI</v>
          </cell>
          <cell r="K344" t="str">
            <v>M</v>
          </cell>
        </row>
        <row r="345">
          <cell r="C345">
            <v>328</v>
          </cell>
          <cell r="D345" t="str">
            <v>SERAFINI</v>
          </cell>
          <cell r="E345" t="str">
            <v>RICCARDO</v>
          </cell>
          <cell r="F345" t="str">
            <v>G.S. Castionese</v>
          </cell>
          <cell r="G345">
            <v>39436</v>
          </cell>
          <cell r="H345">
            <v>3205432</v>
          </cell>
          <cell r="I345" t="str">
            <v>Cadetti M</v>
          </cell>
          <cell r="J345" t="str">
            <v>CSI</v>
          </cell>
          <cell r="K345" t="str">
            <v>M</v>
          </cell>
        </row>
        <row r="346">
          <cell r="C346">
            <v>329</v>
          </cell>
          <cell r="D346" t="str">
            <v>DE PAOLI</v>
          </cell>
          <cell r="E346" t="str">
            <v>GIANLUCA</v>
          </cell>
          <cell r="F346" t="str">
            <v>Enal Sport Villaga A.S.D.</v>
          </cell>
          <cell r="G346">
            <v>39162</v>
          </cell>
          <cell r="H346">
            <v>12602203</v>
          </cell>
          <cell r="I346" t="str">
            <v>Cadetti M</v>
          </cell>
          <cell r="J346" t="str">
            <v>CSI</v>
          </cell>
          <cell r="K346" t="str">
            <v>M</v>
          </cell>
        </row>
        <row r="347">
          <cell r="C347">
            <v>45</v>
          </cell>
          <cell r="D347" t="str">
            <v>COLLE</v>
          </cell>
          <cell r="E347" t="str">
            <v>LORENZO</v>
          </cell>
          <cell r="F347" t="str">
            <v>G. S. la Piave 2000</v>
          </cell>
          <cell r="G347">
            <v>41935</v>
          </cell>
          <cell r="H347">
            <v>3205720</v>
          </cell>
          <cell r="I347" t="str">
            <v>Cuccioli M</v>
          </cell>
          <cell r="J347" t="str">
            <v>CSI</v>
          </cell>
          <cell r="K347" t="str">
            <v>M</v>
          </cell>
        </row>
        <row r="348">
          <cell r="C348">
            <v>46</v>
          </cell>
          <cell r="D348" t="str">
            <v>BONDAVALLI</v>
          </cell>
          <cell r="E348" t="str">
            <v>MATTEO</v>
          </cell>
          <cell r="F348" t="str">
            <v>G. S. la Piave 2000</v>
          </cell>
          <cell r="G348">
            <v>41916</v>
          </cell>
          <cell r="H348">
            <v>3205730</v>
          </cell>
          <cell r="I348" t="str">
            <v>Cuccioli M</v>
          </cell>
          <cell r="J348" t="str">
            <v>CSI</v>
          </cell>
          <cell r="K348" t="str">
            <v>M</v>
          </cell>
        </row>
        <row r="349">
          <cell r="C349">
            <v>47</v>
          </cell>
          <cell r="D349" t="str">
            <v>DA VIA`</v>
          </cell>
          <cell r="E349" t="str">
            <v>FRANCESCO</v>
          </cell>
          <cell r="F349" t="str">
            <v>G. M. Calalzo Atl Cadore</v>
          </cell>
          <cell r="G349">
            <v>41908</v>
          </cell>
          <cell r="H349">
            <v>3202143</v>
          </cell>
          <cell r="I349" t="str">
            <v>Cuccioli M</v>
          </cell>
          <cell r="J349" t="str">
            <v>CSI</v>
          </cell>
          <cell r="K349" t="str">
            <v>M</v>
          </cell>
        </row>
        <row r="350">
          <cell r="C350">
            <v>48</v>
          </cell>
          <cell r="D350" t="str">
            <v>TRICHES</v>
          </cell>
          <cell r="E350" t="str">
            <v>DANIEL</v>
          </cell>
          <cell r="F350" t="str">
            <v>G. S. la Piave 2000</v>
          </cell>
          <cell r="G350">
            <v>41889</v>
          </cell>
          <cell r="H350">
            <v>3205724</v>
          </cell>
          <cell r="I350" t="str">
            <v>Cuccioli M</v>
          </cell>
          <cell r="J350" t="str">
            <v>CSI</v>
          </cell>
          <cell r="K350" t="str">
            <v>M</v>
          </cell>
        </row>
        <row r="351">
          <cell r="C351">
            <v>49</v>
          </cell>
          <cell r="D351" t="str">
            <v>ISMA</v>
          </cell>
          <cell r="E351" t="str">
            <v>PIETRO</v>
          </cell>
          <cell r="F351" t="str">
            <v>A.S.D. U. S. Cesio</v>
          </cell>
          <cell r="G351">
            <v>41879</v>
          </cell>
          <cell r="H351">
            <v>12601463</v>
          </cell>
          <cell r="I351" t="str">
            <v>Cuccioli M</v>
          </cell>
          <cell r="J351" t="str">
            <v>CSI</v>
          </cell>
          <cell r="K351" t="str">
            <v>M</v>
          </cell>
        </row>
        <row r="352">
          <cell r="C352">
            <v>50</v>
          </cell>
          <cell r="D352" t="str">
            <v>MARSURA</v>
          </cell>
          <cell r="E352" t="str">
            <v>EMILIANO</v>
          </cell>
          <cell r="F352" t="str">
            <v>G. S. la Piave 2000</v>
          </cell>
          <cell r="G352">
            <v>41872</v>
          </cell>
          <cell r="H352">
            <v>3205727</v>
          </cell>
          <cell r="I352" t="str">
            <v>Cuccioli M</v>
          </cell>
          <cell r="J352" t="str">
            <v>CSI</v>
          </cell>
          <cell r="K352" t="str">
            <v>M</v>
          </cell>
        </row>
        <row r="353">
          <cell r="C353">
            <v>51</v>
          </cell>
          <cell r="D353" t="str">
            <v>PIVIROTTO</v>
          </cell>
          <cell r="E353" t="str">
            <v>LEONARDO</v>
          </cell>
          <cell r="F353" t="str">
            <v>Atletica Cortina</v>
          </cell>
          <cell r="G353">
            <v>41654</v>
          </cell>
          <cell r="H353">
            <v>3202180</v>
          </cell>
          <cell r="I353" t="str">
            <v>Cuccioli M</v>
          </cell>
          <cell r="J353" t="str">
            <v>CSI</v>
          </cell>
          <cell r="K353" t="str">
            <v>M</v>
          </cell>
        </row>
        <row r="354">
          <cell r="C354">
            <v>52</v>
          </cell>
          <cell r="D354" t="str">
            <v>PAULETTI</v>
          </cell>
          <cell r="E354" t="str">
            <v>GIACOMO ANTONIO</v>
          </cell>
          <cell r="F354" t="str">
            <v>A.S.D. U. S. Cesio</v>
          </cell>
          <cell r="G354">
            <v>41611</v>
          </cell>
          <cell r="H354">
            <v>12601399</v>
          </cell>
          <cell r="I354" t="str">
            <v>Cuccioli M</v>
          </cell>
          <cell r="J354" t="str">
            <v>CSI</v>
          </cell>
          <cell r="K354" t="str">
            <v>M</v>
          </cell>
        </row>
        <row r="355">
          <cell r="C355">
            <v>53</v>
          </cell>
          <cell r="D355" t="str">
            <v>DE LUCA</v>
          </cell>
          <cell r="E355" t="str">
            <v>MATTEO</v>
          </cell>
          <cell r="F355" t="str">
            <v>Atletica Cortina</v>
          </cell>
          <cell r="G355">
            <v>41538</v>
          </cell>
          <cell r="H355">
            <v>3202167</v>
          </cell>
          <cell r="I355" t="str">
            <v>Cuccioli M</v>
          </cell>
          <cell r="J355" t="str">
            <v>CSI</v>
          </cell>
          <cell r="K355" t="str">
            <v>M</v>
          </cell>
        </row>
        <row r="356">
          <cell r="C356">
            <v>54</v>
          </cell>
          <cell r="D356" t="str">
            <v>LORENZET</v>
          </cell>
          <cell r="E356" t="str">
            <v>DANIEL</v>
          </cell>
          <cell r="F356" t="str">
            <v>G. S. la Piave 2000</v>
          </cell>
          <cell r="G356">
            <v>41529</v>
          </cell>
          <cell r="H356">
            <v>3205591</v>
          </cell>
          <cell r="I356" t="str">
            <v>Cuccioli M</v>
          </cell>
          <cell r="J356" t="str">
            <v>CSI</v>
          </cell>
          <cell r="K356" t="str">
            <v>M</v>
          </cell>
        </row>
        <row r="357">
          <cell r="C357">
            <v>55</v>
          </cell>
          <cell r="D357" t="str">
            <v>AGRICOLA</v>
          </cell>
          <cell r="E357" t="str">
            <v>LEONARDO</v>
          </cell>
          <cell r="F357" t="str">
            <v>G. S. la Piave 2000</v>
          </cell>
          <cell r="G357">
            <v>41481</v>
          </cell>
          <cell r="H357">
            <v>3205716</v>
          </cell>
          <cell r="I357" t="str">
            <v>Cuccioli M</v>
          </cell>
          <cell r="J357" t="str">
            <v>CSI</v>
          </cell>
          <cell r="K357" t="str">
            <v>M</v>
          </cell>
        </row>
        <row r="358">
          <cell r="C358">
            <v>56</v>
          </cell>
          <cell r="D358" t="str">
            <v>DEOLA</v>
          </cell>
          <cell r="E358" t="str">
            <v>MATTEO</v>
          </cell>
          <cell r="F358" t="str">
            <v>G. S. la Piave 2000</v>
          </cell>
          <cell r="G358">
            <v>41399</v>
          </cell>
          <cell r="H358">
            <v>3205082</v>
          </cell>
          <cell r="I358" t="str">
            <v>Cuccioli M</v>
          </cell>
          <cell r="J358" t="str">
            <v>CSI</v>
          </cell>
          <cell r="K358" t="str">
            <v>M</v>
          </cell>
        </row>
        <row r="359">
          <cell r="C359">
            <v>57</v>
          </cell>
          <cell r="D359" t="str">
            <v>DAL MOLIN</v>
          </cell>
          <cell r="E359" t="str">
            <v>LIAM</v>
          </cell>
          <cell r="F359" t="str">
            <v>G.S. Castionese</v>
          </cell>
          <cell r="G359">
            <v>41338</v>
          </cell>
          <cell r="H359">
            <v>3205742</v>
          </cell>
          <cell r="I359" t="str">
            <v>Cuccioli M</v>
          </cell>
          <cell r="J359" t="str">
            <v>CSI</v>
          </cell>
          <cell r="K359" t="str">
            <v>M</v>
          </cell>
        </row>
        <row r="360">
          <cell r="C360">
            <v>132</v>
          </cell>
          <cell r="D360" t="str">
            <v>ZAMPOLINI</v>
          </cell>
          <cell r="E360" t="str">
            <v>DAVIDE</v>
          </cell>
          <cell r="F360" t="str">
            <v>G. S. la Piave 2000</v>
          </cell>
          <cell r="G360">
            <v>41160</v>
          </cell>
          <cell r="H360">
            <v>3205726</v>
          </cell>
          <cell r="I360" t="str">
            <v>Esordienti M</v>
          </cell>
          <cell r="J360" t="str">
            <v>CSI</v>
          </cell>
          <cell r="K360" t="str">
            <v>M</v>
          </cell>
        </row>
        <row r="361">
          <cell r="C361">
            <v>133</v>
          </cell>
          <cell r="D361" t="str">
            <v>BONDAVALLI</v>
          </cell>
          <cell r="E361" t="str">
            <v>DAVIDE</v>
          </cell>
          <cell r="F361" t="str">
            <v>G. S. la Piave 2000</v>
          </cell>
          <cell r="G361">
            <v>41128</v>
          </cell>
          <cell r="H361">
            <v>3205729</v>
          </cell>
          <cell r="I361" t="str">
            <v>Esordienti M</v>
          </cell>
          <cell r="J361" t="str">
            <v>CSI</v>
          </cell>
          <cell r="K361" t="str">
            <v>M</v>
          </cell>
        </row>
        <row r="362">
          <cell r="C362">
            <v>134</v>
          </cell>
          <cell r="D362" t="str">
            <v>ROLD</v>
          </cell>
          <cell r="E362" t="str">
            <v>NICOLO`</v>
          </cell>
          <cell r="F362" t="str">
            <v>G. S. la Piave 2000</v>
          </cell>
          <cell r="G362">
            <v>41061</v>
          </cell>
          <cell r="H362">
            <v>3205723</v>
          </cell>
          <cell r="I362" t="str">
            <v>Esordienti M</v>
          </cell>
          <cell r="J362" t="str">
            <v>CSI</v>
          </cell>
          <cell r="K362" t="str">
            <v>M</v>
          </cell>
        </row>
        <row r="363">
          <cell r="C363">
            <v>135</v>
          </cell>
          <cell r="D363" t="str">
            <v>FURLAN</v>
          </cell>
          <cell r="E363" t="str">
            <v>MATTEO</v>
          </cell>
          <cell r="F363" t="str">
            <v>Atletica Valdobbiadene</v>
          </cell>
          <cell r="G363">
            <v>41045</v>
          </cell>
          <cell r="H363" t="str">
            <v>EE023919</v>
          </cell>
          <cell r="I363" t="str">
            <v>Esordienti M</v>
          </cell>
          <cell r="J363" t="str">
            <v>FIDAL</v>
          </cell>
          <cell r="K363" t="str">
            <v>M</v>
          </cell>
        </row>
        <row r="364">
          <cell r="C364">
            <v>136</v>
          </cell>
          <cell r="D364" t="str">
            <v>POSSA</v>
          </cell>
          <cell r="E364" t="str">
            <v>FRANCESCO</v>
          </cell>
          <cell r="F364" t="str">
            <v>Silca Ultralite Vittorio V.</v>
          </cell>
          <cell r="G364">
            <v>41036</v>
          </cell>
          <cell r="H364" t="str">
            <v>EE019952</v>
          </cell>
          <cell r="I364" t="str">
            <v>Esordienti M</v>
          </cell>
          <cell r="J364" t="str">
            <v>FIDAL</v>
          </cell>
          <cell r="K364" t="str">
            <v>M</v>
          </cell>
        </row>
        <row r="365">
          <cell r="C365">
            <v>137</v>
          </cell>
          <cell r="D365" t="str">
            <v>ZANINI</v>
          </cell>
          <cell r="E365" t="str">
            <v>EMANUELE</v>
          </cell>
          <cell r="F365" t="str">
            <v>Atletica Valdobbiadene</v>
          </cell>
          <cell r="G365">
            <v>40903</v>
          </cell>
          <cell r="H365" t="str">
            <v>EE022979</v>
          </cell>
          <cell r="I365" t="str">
            <v>Esordienti M</v>
          </cell>
          <cell r="J365" t="str">
            <v>FIDAL</v>
          </cell>
          <cell r="K365" t="str">
            <v>M</v>
          </cell>
        </row>
        <row r="366">
          <cell r="C366">
            <v>138</v>
          </cell>
          <cell r="D366" t="str">
            <v>PIOLO</v>
          </cell>
          <cell r="E366" t="str">
            <v>PIETRO</v>
          </cell>
          <cell r="F366" t="str">
            <v>Atletica Lamon A.S.D.</v>
          </cell>
          <cell r="G366">
            <v>40846</v>
          </cell>
          <cell r="H366">
            <v>12602272</v>
          </cell>
          <cell r="I366" t="str">
            <v>Esordienti M</v>
          </cell>
          <cell r="J366" t="str">
            <v>CSI</v>
          </cell>
          <cell r="K366" t="str">
            <v>M</v>
          </cell>
        </row>
        <row r="367">
          <cell r="C367">
            <v>139</v>
          </cell>
          <cell r="D367" t="str">
            <v>CELISLAMI</v>
          </cell>
          <cell r="E367" t="str">
            <v>DENIS</v>
          </cell>
          <cell r="F367" t="str">
            <v>Atletica Lamon A.S.D.</v>
          </cell>
          <cell r="G367">
            <v>40809</v>
          </cell>
          <cell r="H367">
            <v>12602273</v>
          </cell>
          <cell r="I367" t="str">
            <v>Esordienti M</v>
          </cell>
          <cell r="J367" t="str">
            <v>CSI</v>
          </cell>
          <cell r="K367" t="str">
            <v>M</v>
          </cell>
        </row>
        <row r="368">
          <cell r="C368">
            <v>140</v>
          </cell>
          <cell r="D368" t="str">
            <v>LIRA</v>
          </cell>
          <cell r="E368" t="str">
            <v>CESARE</v>
          </cell>
          <cell r="F368" t="str">
            <v>Atletica Lamon A.S.D.</v>
          </cell>
          <cell r="G368">
            <v>40786</v>
          </cell>
          <cell r="H368">
            <v>12602280</v>
          </cell>
          <cell r="I368" t="str">
            <v>Esordienti M</v>
          </cell>
          <cell r="J368" t="str">
            <v>CSI</v>
          </cell>
          <cell r="K368" t="str">
            <v>M</v>
          </cell>
        </row>
        <row r="369">
          <cell r="C369">
            <v>141</v>
          </cell>
          <cell r="D369" t="str">
            <v>PAULETTI</v>
          </cell>
          <cell r="E369" t="str">
            <v>GABRIELE MAURIZIO</v>
          </cell>
          <cell r="F369" t="str">
            <v>A.S.D. U. S. Cesio</v>
          </cell>
          <cell r="G369">
            <v>40772</v>
          </cell>
          <cell r="H369">
            <v>12601398</v>
          </cell>
          <cell r="I369" t="str">
            <v>Esordienti M</v>
          </cell>
          <cell r="J369" t="str">
            <v>CSI</v>
          </cell>
          <cell r="K369" t="str">
            <v>M</v>
          </cell>
        </row>
        <row r="370">
          <cell r="C370">
            <v>142</v>
          </cell>
          <cell r="D370" t="str">
            <v>ILLIS</v>
          </cell>
          <cell r="E370" t="str">
            <v>FILIPPO</v>
          </cell>
          <cell r="F370" t="str">
            <v>Atletica Valdobbiadene</v>
          </cell>
          <cell r="G370">
            <v>40705</v>
          </cell>
          <cell r="H370" t="str">
            <v>EE017776</v>
          </cell>
          <cell r="I370" t="str">
            <v>Esordienti M</v>
          </cell>
          <cell r="J370" t="str">
            <v>FIDAL</v>
          </cell>
          <cell r="K370" t="str">
            <v>M</v>
          </cell>
        </row>
        <row r="371">
          <cell r="C371">
            <v>143</v>
          </cell>
          <cell r="D371" t="str">
            <v>JABRI</v>
          </cell>
          <cell r="E371" t="str">
            <v>JIHAD</v>
          </cell>
          <cell r="F371" t="str">
            <v>A.S.D. G.S. Astra</v>
          </cell>
          <cell r="G371">
            <v>40675</v>
          </cell>
          <cell r="H371">
            <v>3205731</v>
          </cell>
          <cell r="I371" t="str">
            <v>Esordienti M</v>
          </cell>
          <cell r="J371" t="str">
            <v>CSI</v>
          </cell>
          <cell r="K371" t="str">
            <v>M</v>
          </cell>
        </row>
        <row r="372">
          <cell r="C372">
            <v>144</v>
          </cell>
          <cell r="D372" t="str">
            <v>CANDEAGO</v>
          </cell>
          <cell r="E372" t="str">
            <v>TOMMASO</v>
          </cell>
          <cell r="F372" t="str">
            <v>G.S. Castionese</v>
          </cell>
          <cell r="G372">
            <v>40632</v>
          </cell>
          <cell r="H372">
            <v>3205383</v>
          </cell>
          <cell r="I372" t="str">
            <v>Esordienti M</v>
          </cell>
          <cell r="J372" t="str">
            <v>CSI</v>
          </cell>
          <cell r="K372" t="str">
            <v>M</v>
          </cell>
        </row>
        <row r="373">
          <cell r="C373">
            <v>145</v>
          </cell>
          <cell r="D373" t="str">
            <v>CONTE</v>
          </cell>
          <cell r="E373" t="str">
            <v>FILIPPO</v>
          </cell>
          <cell r="F373" t="str">
            <v>G. S. la Piave 2000</v>
          </cell>
          <cell r="G373">
            <v>40595</v>
          </cell>
          <cell r="H373">
            <v>3205721</v>
          </cell>
          <cell r="I373" t="str">
            <v>Esordienti M</v>
          </cell>
          <cell r="J373" t="str">
            <v>CSI</v>
          </cell>
          <cell r="K373" t="str">
            <v>M</v>
          </cell>
        </row>
        <row r="374">
          <cell r="C374">
            <v>146</v>
          </cell>
          <cell r="D374" t="str">
            <v>BARBIERO</v>
          </cell>
          <cell r="E374" t="str">
            <v>RICCARDO</v>
          </cell>
          <cell r="F374" t="str">
            <v>A.S. Pozzale</v>
          </cell>
          <cell r="G374">
            <v>40568</v>
          </cell>
          <cell r="H374">
            <v>3200814</v>
          </cell>
          <cell r="I374" t="str">
            <v>Esordienti M</v>
          </cell>
          <cell r="J374" t="str">
            <v>CSI</v>
          </cell>
          <cell r="K374" t="str">
            <v>M</v>
          </cell>
        </row>
        <row r="375">
          <cell r="C375">
            <v>147</v>
          </cell>
          <cell r="D375" t="str">
            <v>CESA</v>
          </cell>
          <cell r="E375" t="str">
            <v>ALESSANDRO</v>
          </cell>
          <cell r="F375" t="str">
            <v>G. S. la Piave 2000</v>
          </cell>
          <cell r="G375">
            <v>40554</v>
          </cell>
          <cell r="H375">
            <v>3205719</v>
          </cell>
          <cell r="I375" t="str">
            <v>Esordienti M</v>
          </cell>
          <cell r="J375" t="str">
            <v>CSI</v>
          </cell>
          <cell r="K375" t="str">
            <v>M</v>
          </cell>
        </row>
        <row r="376">
          <cell r="C376">
            <v>629</v>
          </cell>
          <cell r="D376" t="str">
            <v>BATTISTEL</v>
          </cell>
          <cell r="E376" t="str">
            <v>SAMUELE</v>
          </cell>
          <cell r="F376" t="str">
            <v>U.S. Virtus Nemeggio</v>
          </cell>
          <cell r="G376">
            <v>38080</v>
          </cell>
          <cell r="H376">
            <v>12602152</v>
          </cell>
          <cell r="I376" t="str">
            <v>Juniores M</v>
          </cell>
          <cell r="J376" t="str">
            <v>CSI</v>
          </cell>
          <cell r="K376" t="str">
            <v>M</v>
          </cell>
        </row>
        <row r="377">
          <cell r="C377">
            <v>630</v>
          </cell>
          <cell r="D377" t="str">
            <v>BORTOLUZZI</v>
          </cell>
          <cell r="E377" t="str">
            <v>FILIPPO</v>
          </cell>
          <cell r="F377" t="str">
            <v>G.S. Castionese</v>
          </cell>
          <cell r="G377">
            <v>37950</v>
          </cell>
          <cell r="H377">
            <v>3205480</v>
          </cell>
          <cell r="I377" t="str">
            <v>Juniores M</v>
          </cell>
          <cell r="J377" t="str">
            <v>CSI</v>
          </cell>
          <cell r="K377" t="str">
            <v>M</v>
          </cell>
        </row>
        <row r="378">
          <cell r="C378">
            <v>631</v>
          </cell>
          <cell r="D378" t="str">
            <v>DA ROLD</v>
          </cell>
          <cell r="E378" t="str">
            <v>PATRICK</v>
          </cell>
          <cell r="F378" t="str">
            <v>G.S. Castionese</v>
          </cell>
          <cell r="G378">
            <v>37777</v>
          </cell>
          <cell r="H378">
            <v>3205388</v>
          </cell>
          <cell r="I378" t="str">
            <v>Juniores M</v>
          </cell>
          <cell r="J378" t="str">
            <v>CSI</v>
          </cell>
          <cell r="K378" t="str">
            <v>M</v>
          </cell>
        </row>
        <row r="379">
          <cell r="C379">
            <v>241</v>
          </cell>
          <cell r="D379" t="str">
            <v>TURCO</v>
          </cell>
          <cell r="E379" t="str">
            <v>LEONE</v>
          </cell>
          <cell r="F379" t="str">
            <v>Silca Ultralite Vittorio V.</v>
          </cell>
          <cell r="G379">
            <v>40539</v>
          </cell>
          <cell r="H379" t="str">
            <v>EE020779</v>
          </cell>
          <cell r="I379" t="str">
            <v>Ragazzi M</v>
          </cell>
          <cell r="J379" t="str">
            <v>FIDAL</v>
          </cell>
          <cell r="K379" t="str">
            <v>M</v>
          </cell>
        </row>
        <row r="380">
          <cell r="C380">
            <v>242</v>
          </cell>
          <cell r="D380" t="str">
            <v>FACCHIN</v>
          </cell>
          <cell r="E380" t="str">
            <v>GIOELE</v>
          </cell>
          <cell r="F380" t="str">
            <v>G. S. la Piave 2000</v>
          </cell>
          <cell r="G380">
            <v>40523</v>
          </cell>
          <cell r="H380">
            <v>3205413</v>
          </cell>
          <cell r="I380" t="str">
            <v>Ragazzi M</v>
          </cell>
          <cell r="J380" t="str">
            <v>CSI</v>
          </cell>
          <cell r="K380" t="str">
            <v>M</v>
          </cell>
        </row>
        <row r="381">
          <cell r="C381">
            <v>243</v>
          </cell>
          <cell r="D381" t="str">
            <v>ARSENI</v>
          </cell>
          <cell r="E381" t="str">
            <v>GIACOMO</v>
          </cell>
          <cell r="F381" t="str">
            <v>G.S. Castionese</v>
          </cell>
          <cell r="G381">
            <v>40463</v>
          </cell>
          <cell r="H381">
            <v>3205681</v>
          </cell>
          <cell r="I381" t="str">
            <v>Ragazzi M</v>
          </cell>
          <cell r="J381" t="str">
            <v>CSI</v>
          </cell>
          <cell r="K381" t="str">
            <v>M</v>
          </cell>
        </row>
        <row r="382">
          <cell r="C382">
            <v>244</v>
          </cell>
          <cell r="D382" t="str">
            <v>COMARELLA</v>
          </cell>
          <cell r="E382" t="str">
            <v>GABRIELE</v>
          </cell>
          <cell r="F382" t="str">
            <v>Atletica Valdobbiadene</v>
          </cell>
          <cell r="G382">
            <v>40420</v>
          </cell>
          <cell r="H382" t="str">
            <v>EE022621</v>
          </cell>
          <cell r="I382" t="str">
            <v>Ragazzi M</v>
          </cell>
          <cell r="J382" t="str">
            <v>FIDAL</v>
          </cell>
          <cell r="K382" t="str">
            <v>M</v>
          </cell>
        </row>
        <row r="383">
          <cell r="C383">
            <v>245</v>
          </cell>
          <cell r="D383" t="str">
            <v>DA RIVA</v>
          </cell>
          <cell r="E383" t="str">
            <v>TOMMASO</v>
          </cell>
          <cell r="F383" t="str">
            <v>Atletica Valdobbiadene</v>
          </cell>
          <cell r="G383">
            <v>39993</v>
          </cell>
          <cell r="H383" t="str">
            <v>EE021883</v>
          </cell>
          <cell r="I383" t="str">
            <v>Ragazzi M</v>
          </cell>
          <cell r="J383" t="str">
            <v>FIDAL</v>
          </cell>
          <cell r="K383" t="str">
            <v>M</v>
          </cell>
        </row>
        <row r="384">
          <cell r="C384">
            <v>246</v>
          </cell>
          <cell r="D384" t="str">
            <v>SOPPELSA</v>
          </cell>
          <cell r="E384" t="str">
            <v>LORENZO</v>
          </cell>
          <cell r="F384" t="str">
            <v>Atletica Agordina</v>
          </cell>
          <cell r="G384">
            <v>39865</v>
          </cell>
          <cell r="H384">
            <v>3205708</v>
          </cell>
          <cell r="I384" t="str">
            <v>Ragazzi M</v>
          </cell>
          <cell r="J384" t="str">
            <v>CSI</v>
          </cell>
          <cell r="K384" t="str">
            <v>M</v>
          </cell>
        </row>
        <row r="385">
          <cell r="C385">
            <v>247</v>
          </cell>
          <cell r="D385" t="str">
            <v>KOPCHA</v>
          </cell>
          <cell r="E385" t="str">
            <v>VALENTINO</v>
          </cell>
          <cell r="F385" t="str">
            <v>Silca Ultralite Vittorio V.</v>
          </cell>
          <cell r="G385">
            <v>39857</v>
          </cell>
          <cell r="H385" t="str">
            <v>EE016327</v>
          </cell>
          <cell r="I385" t="str">
            <v>Ragazzi M</v>
          </cell>
          <cell r="J385" t="str">
            <v>FIDAL</v>
          </cell>
          <cell r="K385" t="str">
            <v>M</v>
          </cell>
        </row>
        <row r="386">
          <cell r="C386">
            <v>632</v>
          </cell>
          <cell r="D386" t="str">
            <v>DA VIA`</v>
          </cell>
          <cell r="E386" t="str">
            <v>FRANCESCO</v>
          </cell>
          <cell r="F386" t="str">
            <v>G. S. la Piave 2000</v>
          </cell>
          <cell r="G386">
            <v>36958</v>
          </cell>
          <cell r="H386">
            <v>3205541</v>
          </cell>
          <cell r="I386" t="str">
            <v>Seniores M</v>
          </cell>
          <cell r="J386" t="str">
            <v>CSI</v>
          </cell>
          <cell r="K386" t="str">
            <v>M</v>
          </cell>
        </row>
        <row r="387">
          <cell r="C387">
            <v>633</v>
          </cell>
          <cell r="D387" t="str">
            <v>BETTEGA</v>
          </cell>
          <cell r="E387" t="str">
            <v>DAMIANO</v>
          </cell>
          <cell r="F387" t="str">
            <v>U.S. Virtus Nemeggio</v>
          </cell>
          <cell r="G387">
            <v>36934</v>
          </cell>
          <cell r="H387">
            <v>12602194</v>
          </cell>
          <cell r="I387" t="str">
            <v>Seniores M</v>
          </cell>
          <cell r="J387" t="str">
            <v>CSI</v>
          </cell>
          <cell r="K387" t="str">
            <v>M</v>
          </cell>
        </row>
        <row r="388">
          <cell r="C388">
            <v>634</v>
          </cell>
          <cell r="D388" t="str">
            <v>MENIN</v>
          </cell>
          <cell r="E388" t="str">
            <v>GIANLUCA</v>
          </cell>
          <cell r="F388" t="str">
            <v>A.S.D. G.S. Astra</v>
          </cell>
          <cell r="G388">
            <v>36626</v>
          </cell>
          <cell r="H388">
            <v>3205509</v>
          </cell>
          <cell r="I388" t="str">
            <v>Seniores M</v>
          </cell>
          <cell r="J388" t="str">
            <v>CSI</v>
          </cell>
          <cell r="K388" t="str">
            <v>M</v>
          </cell>
        </row>
        <row r="389">
          <cell r="C389">
            <v>635</v>
          </cell>
          <cell r="D389" t="str">
            <v>PAULETTI</v>
          </cell>
          <cell r="E389" t="str">
            <v>MICHELE</v>
          </cell>
          <cell r="F389" t="str">
            <v>U.S. Virtus Nemeggio</v>
          </cell>
          <cell r="G389">
            <v>36435</v>
          </cell>
          <cell r="H389">
            <v>12602282</v>
          </cell>
          <cell r="I389" t="str">
            <v>Seniores M</v>
          </cell>
          <cell r="J389" t="str">
            <v>CSI</v>
          </cell>
          <cell r="K389" t="str">
            <v>M</v>
          </cell>
        </row>
        <row r="390">
          <cell r="C390">
            <v>636</v>
          </cell>
          <cell r="D390" t="str">
            <v>MARES</v>
          </cell>
          <cell r="E390" t="str">
            <v>ALESSANDRO</v>
          </cell>
          <cell r="F390" t="str">
            <v>Atletica Trichiana Asd</v>
          </cell>
          <cell r="G390">
            <v>35489</v>
          </cell>
          <cell r="H390">
            <v>3204397</v>
          </cell>
          <cell r="I390" t="str">
            <v>Seniores M</v>
          </cell>
          <cell r="J390" t="str">
            <v>CSI</v>
          </cell>
          <cell r="K390" t="str">
            <v>M</v>
          </cell>
        </row>
        <row r="391">
          <cell r="C391">
            <v>637</v>
          </cell>
          <cell r="D391" t="str">
            <v>CECCHIN</v>
          </cell>
          <cell r="E391" t="str">
            <v>SIMONE</v>
          </cell>
          <cell r="F391" t="str">
            <v>U.S. Virtus Nemeggio</v>
          </cell>
          <cell r="G391">
            <v>35350</v>
          </cell>
          <cell r="H391">
            <v>12602157</v>
          </cell>
          <cell r="I391" t="str">
            <v>Seniores M</v>
          </cell>
          <cell r="J391" t="str">
            <v>CSI</v>
          </cell>
          <cell r="K391" t="str">
            <v>M</v>
          </cell>
        </row>
        <row r="392">
          <cell r="C392">
            <v>638</v>
          </cell>
          <cell r="D392" t="str">
            <v>VASCELLARI</v>
          </cell>
          <cell r="E392" t="str">
            <v>GIOVANNI</v>
          </cell>
          <cell r="F392" t="str">
            <v>G. M. Calalzo Atl Cadore</v>
          </cell>
          <cell r="G392">
            <v>33895</v>
          </cell>
          <cell r="H392">
            <v>3200805</v>
          </cell>
          <cell r="I392" t="str">
            <v>Seniores M</v>
          </cell>
          <cell r="J392" t="str">
            <v>CSI</v>
          </cell>
          <cell r="K392" t="str">
            <v>M</v>
          </cell>
        </row>
        <row r="393">
          <cell r="C393">
            <v>639</v>
          </cell>
          <cell r="D393" t="str">
            <v>GRAZIANI</v>
          </cell>
          <cell r="E393" t="str">
            <v>GIACOMO</v>
          </cell>
          <cell r="F393" t="str">
            <v>Vittorio Atletica</v>
          </cell>
          <cell r="G393">
            <v>33289</v>
          </cell>
          <cell r="H393" t="str">
            <v>GC000230</v>
          </cell>
          <cell r="I393" t="str">
            <v>Seniores M</v>
          </cell>
          <cell r="J393" t="str">
            <v>FIDAL</v>
          </cell>
          <cell r="K393" t="str">
            <v>M</v>
          </cell>
        </row>
        <row r="394">
          <cell r="C394">
            <v>640</v>
          </cell>
          <cell r="D394" t="str">
            <v>UNTERBERGER</v>
          </cell>
          <cell r="E394" t="str">
            <v>FRANCO</v>
          </cell>
          <cell r="F394" t="str">
            <v>G. M. Calalzo Atl Cadore</v>
          </cell>
          <cell r="G394">
            <v>33236</v>
          </cell>
          <cell r="H394">
            <v>3202148</v>
          </cell>
          <cell r="I394" t="str">
            <v>Seniores M</v>
          </cell>
          <cell r="J394" t="str">
            <v>CSI</v>
          </cell>
          <cell r="K394" t="str">
            <v>M</v>
          </cell>
        </row>
        <row r="395">
          <cell r="C395">
            <v>514</v>
          </cell>
          <cell r="D395" t="str">
            <v>FONTANIVE</v>
          </cell>
          <cell r="E395" t="str">
            <v>MARCO</v>
          </cell>
          <cell r="F395" t="str">
            <v>Atletica Agordina</v>
          </cell>
          <cell r="G395">
            <v>23806</v>
          </cell>
          <cell r="H395">
            <v>3202046</v>
          </cell>
          <cell r="I395" t="str">
            <v>Veterani "A" M</v>
          </cell>
          <cell r="J395" t="str">
            <v>CSI</v>
          </cell>
          <cell r="K395" t="str">
            <v>M</v>
          </cell>
        </row>
        <row r="396">
          <cell r="C396">
            <v>515</v>
          </cell>
          <cell r="D396" t="str">
            <v>SOPPELSA</v>
          </cell>
          <cell r="E396" t="str">
            <v>FERRUCCIO</v>
          </cell>
          <cell r="F396" t="str">
            <v>Atletica Agordina</v>
          </cell>
          <cell r="G396">
            <v>23446</v>
          </cell>
          <cell r="H396">
            <v>3205728</v>
          </cell>
          <cell r="I396" t="str">
            <v>Veterani "A" M</v>
          </cell>
          <cell r="J396" t="str">
            <v>CSI</v>
          </cell>
          <cell r="K396" t="str">
            <v>M</v>
          </cell>
        </row>
        <row r="397">
          <cell r="C397">
            <v>516</v>
          </cell>
          <cell r="D397" t="str">
            <v>CASANOVA</v>
          </cell>
          <cell r="E397" t="str">
            <v>DAMIANO</v>
          </cell>
          <cell r="F397" t="str">
            <v>A.S.D. U. S. Cesio</v>
          </cell>
          <cell r="G397">
            <v>22683</v>
          </cell>
          <cell r="H397">
            <v>12601459</v>
          </cell>
          <cell r="I397" t="str">
            <v>Veterani "A" M</v>
          </cell>
          <cell r="J397" t="str">
            <v>CSI</v>
          </cell>
          <cell r="K397" t="str">
            <v>M</v>
          </cell>
        </row>
        <row r="398">
          <cell r="C398">
            <v>517</v>
          </cell>
          <cell r="D398" t="str">
            <v>VANZ</v>
          </cell>
          <cell r="E398" t="str">
            <v>SILVANO</v>
          </cell>
          <cell r="F398" t="str">
            <v>Atletica Trichiana Asd</v>
          </cell>
          <cell r="G398">
            <v>21200</v>
          </cell>
          <cell r="H398">
            <v>3201411</v>
          </cell>
          <cell r="I398" t="str">
            <v>Veterani "B" M</v>
          </cell>
          <cell r="J398" t="str">
            <v>CSI</v>
          </cell>
          <cell r="K398" t="str">
            <v>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tabSelected="1" topLeftCell="A549" zoomScaleNormal="100" workbookViewId="0">
      <selection activeCell="F568" sqref="F568"/>
    </sheetView>
  </sheetViews>
  <sheetFormatPr defaultRowHeight="15" x14ac:dyDescent="0.25"/>
  <cols>
    <col min="3" max="3" width="17.5703125" bestFit="1" customWidth="1"/>
    <col min="4" max="4" width="16.7109375" bestFit="1" customWidth="1"/>
    <col min="5" max="5" width="20" bestFit="1" customWidth="1"/>
    <col min="7" max="7" width="10.42578125" bestFit="1" customWidth="1"/>
  </cols>
  <sheetData>
    <row r="1" spans="1:8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3"/>
      <c r="F2" s="4"/>
      <c r="G2" s="5"/>
    </row>
    <row r="3" spans="1:8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</row>
    <row r="4" spans="1:8" x14ac:dyDescent="0.25">
      <c r="A4" s="8">
        <v>1</v>
      </c>
      <c r="B4" s="8">
        <v>13</v>
      </c>
      <c r="C4" s="9" t="s">
        <v>9</v>
      </c>
      <c r="D4" s="9" t="s">
        <v>10</v>
      </c>
      <c r="E4" s="10" t="s">
        <v>11</v>
      </c>
      <c r="F4" s="11" t="s">
        <v>12</v>
      </c>
      <c r="G4" s="12">
        <v>41457</v>
      </c>
      <c r="H4" s="15">
        <v>1.5891203703703701E-3</v>
      </c>
    </row>
    <row r="5" spans="1:8" x14ac:dyDescent="0.25">
      <c r="A5" s="8">
        <v>2</v>
      </c>
      <c r="B5" s="8">
        <v>50</v>
      </c>
      <c r="C5" s="9" t="s">
        <v>13</v>
      </c>
      <c r="D5" s="9" t="s">
        <v>14</v>
      </c>
      <c r="E5" s="10" t="s">
        <v>15</v>
      </c>
      <c r="F5" s="11" t="s">
        <v>12</v>
      </c>
      <c r="G5" s="12">
        <v>41574</v>
      </c>
      <c r="H5" s="15">
        <v>1.6631944444444446E-3</v>
      </c>
    </row>
    <row r="6" spans="1:8" x14ac:dyDescent="0.25">
      <c r="A6" s="8">
        <v>3</v>
      </c>
      <c r="B6" s="8">
        <v>52</v>
      </c>
      <c r="C6" s="9" t="s">
        <v>16</v>
      </c>
      <c r="D6" s="9" t="s">
        <v>17</v>
      </c>
      <c r="E6" s="10" t="s">
        <v>18</v>
      </c>
      <c r="F6" s="11" t="s">
        <v>12</v>
      </c>
      <c r="G6" s="12">
        <v>41931</v>
      </c>
      <c r="H6" s="15">
        <v>1.761574074074074E-3</v>
      </c>
    </row>
    <row r="7" spans="1:8" x14ac:dyDescent="0.25">
      <c r="A7" s="8">
        <v>4</v>
      </c>
      <c r="B7" s="8">
        <v>35</v>
      </c>
      <c r="C7" s="9" t="s">
        <v>19</v>
      </c>
      <c r="D7" s="9" t="s">
        <v>20</v>
      </c>
      <c r="E7" s="10" t="s">
        <v>11</v>
      </c>
      <c r="F7" s="11" t="s">
        <v>12</v>
      </c>
      <c r="G7" s="12">
        <v>41524</v>
      </c>
      <c r="H7" s="15">
        <v>1.767361111111111E-3</v>
      </c>
    </row>
    <row r="8" spans="1:8" x14ac:dyDescent="0.25">
      <c r="A8" s="8">
        <v>5</v>
      </c>
      <c r="B8" s="8">
        <v>15</v>
      </c>
      <c r="C8" s="9" t="s">
        <v>21</v>
      </c>
      <c r="D8" s="9" t="s">
        <v>22</v>
      </c>
      <c r="E8" s="10" t="s">
        <v>11</v>
      </c>
      <c r="F8" s="11" t="s">
        <v>12</v>
      </c>
      <c r="G8" s="12">
        <v>41725</v>
      </c>
      <c r="H8" s="15">
        <v>1.7719907407407409E-3</v>
      </c>
    </row>
    <row r="9" spans="1:8" x14ac:dyDescent="0.25">
      <c r="A9" s="8">
        <v>6</v>
      </c>
      <c r="B9" s="8">
        <v>18</v>
      </c>
      <c r="C9" s="9" t="s">
        <v>23</v>
      </c>
      <c r="D9" s="9" t="s">
        <v>24</v>
      </c>
      <c r="E9" s="10" t="s">
        <v>25</v>
      </c>
      <c r="F9" s="11" t="s">
        <v>12</v>
      </c>
      <c r="G9" s="12">
        <v>41374</v>
      </c>
      <c r="H9" s="15">
        <v>1.7789351851851853E-3</v>
      </c>
    </row>
    <row r="10" spans="1:8" x14ac:dyDescent="0.25">
      <c r="A10" s="8">
        <v>7</v>
      </c>
      <c r="B10" s="8">
        <v>31</v>
      </c>
      <c r="C10" s="9" t="s">
        <v>26</v>
      </c>
      <c r="D10" s="9" t="s">
        <v>10</v>
      </c>
      <c r="E10" s="10" t="s">
        <v>25</v>
      </c>
      <c r="F10" s="11" t="s">
        <v>12</v>
      </c>
      <c r="G10" s="12">
        <v>41740</v>
      </c>
      <c r="H10" s="15">
        <v>1.7847222222222225E-3</v>
      </c>
    </row>
    <row r="11" spans="1:8" x14ac:dyDescent="0.25">
      <c r="A11" s="8">
        <v>8</v>
      </c>
      <c r="B11" s="8">
        <v>36</v>
      </c>
      <c r="C11" s="9" t="s">
        <v>27</v>
      </c>
      <c r="D11" s="9" t="s">
        <v>28</v>
      </c>
      <c r="E11" s="10" t="s">
        <v>29</v>
      </c>
      <c r="F11" s="11" t="s">
        <v>12</v>
      </c>
      <c r="G11" s="12">
        <v>41311</v>
      </c>
      <c r="H11" s="15">
        <v>1.7962962962962965E-3</v>
      </c>
    </row>
    <row r="12" spans="1:8" x14ac:dyDescent="0.25">
      <c r="A12" s="8">
        <v>9</v>
      </c>
      <c r="B12" s="8">
        <v>34</v>
      </c>
      <c r="C12" s="9" t="s">
        <v>30</v>
      </c>
      <c r="D12" s="9" t="s">
        <v>31</v>
      </c>
      <c r="E12" s="10" t="s">
        <v>32</v>
      </c>
      <c r="F12" s="11" t="s">
        <v>12</v>
      </c>
      <c r="G12" s="12">
        <v>41429</v>
      </c>
      <c r="H12" s="15">
        <v>1.8067129629629629E-3</v>
      </c>
    </row>
    <row r="13" spans="1:8" x14ac:dyDescent="0.25">
      <c r="A13" s="8">
        <v>10</v>
      </c>
      <c r="B13" s="8">
        <v>26</v>
      </c>
      <c r="C13" s="9" t="s">
        <v>33</v>
      </c>
      <c r="D13" s="9" t="s">
        <v>34</v>
      </c>
      <c r="E13" s="10" t="s">
        <v>29</v>
      </c>
      <c r="F13" s="11" t="s">
        <v>12</v>
      </c>
      <c r="G13" s="12">
        <v>41458</v>
      </c>
      <c r="H13" s="15">
        <v>1.8124999999999999E-3</v>
      </c>
    </row>
    <row r="14" spans="1:8" x14ac:dyDescent="0.25">
      <c r="A14" s="8">
        <v>11</v>
      </c>
      <c r="B14" s="8">
        <v>6</v>
      </c>
      <c r="C14" s="9" t="s">
        <v>35</v>
      </c>
      <c r="D14" s="9" t="s">
        <v>36</v>
      </c>
      <c r="E14" s="10" t="s">
        <v>29</v>
      </c>
      <c r="F14" s="11" t="s">
        <v>12</v>
      </c>
      <c r="G14" s="12">
        <v>41498</v>
      </c>
      <c r="H14" s="15">
        <v>1.8206018518518519E-3</v>
      </c>
    </row>
    <row r="15" spans="1:8" x14ac:dyDescent="0.25">
      <c r="A15" s="8">
        <v>12</v>
      </c>
      <c r="B15" s="8">
        <v>32</v>
      </c>
      <c r="C15" s="9" t="s">
        <v>37</v>
      </c>
      <c r="D15" s="9" t="s">
        <v>14</v>
      </c>
      <c r="E15" s="10" t="s">
        <v>38</v>
      </c>
      <c r="F15" s="11" t="s">
        <v>12</v>
      </c>
      <c r="G15" s="12">
        <v>41653</v>
      </c>
      <c r="H15" s="15">
        <v>1.8368055555555557E-3</v>
      </c>
    </row>
    <row r="16" spans="1:8" x14ac:dyDescent="0.25">
      <c r="A16" s="8">
        <v>13</v>
      </c>
      <c r="B16" s="8">
        <v>55</v>
      </c>
      <c r="C16" s="9" t="s">
        <v>39</v>
      </c>
      <c r="D16" s="9" t="s">
        <v>40</v>
      </c>
      <c r="E16" s="10" t="s">
        <v>32</v>
      </c>
      <c r="F16" s="11" t="s">
        <v>12</v>
      </c>
      <c r="G16" s="12">
        <v>41567</v>
      </c>
      <c r="H16" s="15">
        <v>1.8483796296296295E-3</v>
      </c>
    </row>
    <row r="17" spans="1:8" x14ac:dyDescent="0.25">
      <c r="A17" s="8">
        <v>14</v>
      </c>
      <c r="B17" s="8">
        <v>19</v>
      </c>
      <c r="C17" s="9" t="s">
        <v>41</v>
      </c>
      <c r="D17" s="9" t="s">
        <v>42</v>
      </c>
      <c r="E17" s="10" t="s">
        <v>29</v>
      </c>
      <c r="F17" s="11" t="s">
        <v>12</v>
      </c>
      <c r="G17" s="12">
        <v>41649</v>
      </c>
      <c r="H17" s="15">
        <v>1.8576388888888887E-3</v>
      </c>
    </row>
    <row r="18" spans="1:8" x14ac:dyDescent="0.25">
      <c r="A18" s="8">
        <v>15</v>
      </c>
      <c r="B18" s="8">
        <v>28</v>
      </c>
      <c r="C18" s="9" t="s">
        <v>43</v>
      </c>
      <c r="D18" s="9" t="s">
        <v>44</v>
      </c>
      <c r="E18" s="10" t="s">
        <v>45</v>
      </c>
      <c r="F18" s="11" t="s">
        <v>12</v>
      </c>
      <c r="G18" s="12">
        <v>41366</v>
      </c>
      <c r="H18" s="15">
        <v>1.8645833333333333E-3</v>
      </c>
    </row>
    <row r="19" spans="1:8" x14ac:dyDescent="0.25">
      <c r="A19" s="8">
        <v>16</v>
      </c>
      <c r="B19" s="8">
        <v>16</v>
      </c>
      <c r="C19" s="9" t="s">
        <v>46</v>
      </c>
      <c r="D19" s="9" t="s">
        <v>47</v>
      </c>
      <c r="E19" s="10" t="s">
        <v>45</v>
      </c>
      <c r="F19" s="11" t="s">
        <v>12</v>
      </c>
      <c r="G19" s="12">
        <v>41492</v>
      </c>
      <c r="H19" s="15">
        <v>1.8738425925925925E-3</v>
      </c>
    </row>
    <row r="20" spans="1:8" x14ac:dyDescent="0.25">
      <c r="A20" s="8">
        <v>17</v>
      </c>
      <c r="B20" s="8">
        <v>46</v>
      </c>
      <c r="C20" s="9" t="s">
        <v>48</v>
      </c>
      <c r="D20" s="9" t="s">
        <v>49</v>
      </c>
      <c r="E20" s="10" t="s">
        <v>18</v>
      </c>
      <c r="F20" s="11" t="s">
        <v>12</v>
      </c>
      <c r="G20" s="12">
        <v>41396</v>
      </c>
      <c r="H20" s="15">
        <v>1.8877314814814816E-3</v>
      </c>
    </row>
    <row r="21" spans="1:8" x14ac:dyDescent="0.25">
      <c r="A21" s="8">
        <v>18</v>
      </c>
      <c r="B21" s="8">
        <v>7</v>
      </c>
      <c r="C21" s="9" t="s">
        <v>50</v>
      </c>
      <c r="D21" s="9" t="s">
        <v>51</v>
      </c>
      <c r="E21" s="10" t="s">
        <v>38</v>
      </c>
      <c r="F21" s="11" t="s">
        <v>12</v>
      </c>
      <c r="G21" s="12">
        <v>41665</v>
      </c>
      <c r="H21" s="15">
        <v>1.912037037037037E-3</v>
      </c>
    </row>
    <row r="22" spans="1:8" x14ac:dyDescent="0.25">
      <c r="A22" s="8">
        <v>19</v>
      </c>
      <c r="B22" s="8">
        <v>9</v>
      </c>
      <c r="C22" s="9" t="s">
        <v>52</v>
      </c>
      <c r="D22" s="9" t="s">
        <v>53</v>
      </c>
      <c r="E22" s="10" t="s">
        <v>25</v>
      </c>
      <c r="F22" s="11" t="s">
        <v>12</v>
      </c>
      <c r="G22" s="12">
        <v>41734</v>
      </c>
      <c r="H22" s="15">
        <v>1.9340277777777778E-3</v>
      </c>
    </row>
    <row r="23" spans="1:8" x14ac:dyDescent="0.25">
      <c r="A23" s="8">
        <v>20</v>
      </c>
      <c r="B23" s="8">
        <v>12</v>
      </c>
      <c r="C23" s="9" t="s">
        <v>54</v>
      </c>
      <c r="D23" s="9" t="s">
        <v>55</v>
      </c>
      <c r="E23" s="10" t="s">
        <v>25</v>
      </c>
      <c r="F23" s="11" t="s">
        <v>12</v>
      </c>
      <c r="G23" s="12">
        <v>41431</v>
      </c>
      <c r="H23" s="15">
        <v>1.9502314814814816E-3</v>
      </c>
    </row>
    <row r="24" spans="1:8" x14ac:dyDescent="0.25">
      <c r="A24" s="8">
        <v>21</v>
      </c>
      <c r="B24" s="8">
        <v>22</v>
      </c>
      <c r="C24" s="9" t="s">
        <v>56</v>
      </c>
      <c r="D24" s="9" t="s">
        <v>42</v>
      </c>
      <c r="E24" s="10" t="s">
        <v>57</v>
      </c>
      <c r="F24" s="11" t="s">
        <v>12</v>
      </c>
      <c r="G24" s="12">
        <v>41620</v>
      </c>
      <c r="H24" s="15">
        <v>1.9618055555555556E-3</v>
      </c>
    </row>
    <row r="25" spans="1:8" x14ac:dyDescent="0.25">
      <c r="A25" s="8">
        <v>22</v>
      </c>
      <c r="B25" s="8">
        <v>41</v>
      </c>
      <c r="C25" s="9" t="s">
        <v>58</v>
      </c>
      <c r="D25" s="9" t="s">
        <v>44</v>
      </c>
      <c r="E25" s="10" t="s">
        <v>25</v>
      </c>
      <c r="F25" s="11" t="s">
        <v>12</v>
      </c>
      <c r="G25" s="12">
        <v>41608</v>
      </c>
      <c r="H25" s="15">
        <v>1.9756944444444444E-3</v>
      </c>
    </row>
    <row r="26" spans="1:8" x14ac:dyDescent="0.25">
      <c r="A26" s="8">
        <v>23</v>
      </c>
      <c r="B26" s="8">
        <v>11</v>
      </c>
      <c r="C26" s="9" t="s">
        <v>59</v>
      </c>
      <c r="D26" s="9" t="s">
        <v>60</v>
      </c>
      <c r="E26" s="10" t="s">
        <v>45</v>
      </c>
      <c r="F26" s="11" t="s">
        <v>12</v>
      </c>
      <c r="G26" s="12">
        <v>41854</v>
      </c>
      <c r="H26" s="15">
        <v>1.988425925925926E-3</v>
      </c>
    </row>
    <row r="27" spans="1:8" x14ac:dyDescent="0.25">
      <c r="A27" s="8">
        <v>24</v>
      </c>
      <c r="B27" s="13">
        <v>8</v>
      </c>
      <c r="C27" s="9" t="s">
        <v>61</v>
      </c>
      <c r="D27" s="9" t="s">
        <v>62</v>
      </c>
      <c r="E27" s="10" t="s">
        <v>11</v>
      </c>
      <c r="F27" s="11" t="s">
        <v>12</v>
      </c>
      <c r="G27" s="12">
        <v>41521</v>
      </c>
      <c r="H27" s="15">
        <v>1.9976851851851852E-3</v>
      </c>
    </row>
    <row r="28" spans="1:8" x14ac:dyDescent="0.25">
      <c r="A28" s="8">
        <v>25</v>
      </c>
      <c r="B28" s="13">
        <v>23</v>
      </c>
      <c r="C28" s="9" t="s">
        <v>63</v>
      </c>
      <c r="D28" s="9" t="s">
        <v>34</v>
      </c>
      <c r="E28" s="10" t="s">
        <v>29</v>
      </c>
      <c r="F28" s="11" t="s">
        <v>12</v>
      </c>
      <c r="G28" s="12">
        <v>41729</v>
      </c>
      <c r="H28" s="15">
        <v>2.003472222222222E-3</v>
      </c>
    </row>
    <row r="29" spans="1:8" x14ac:dyDescent="0.25">
      <c r="A29" s="8">
        <v>26</v>
      </c>
      <c r="B29" s="13">
        <v>10</v>
      </c>
      <c r="C29" s="9" t="s">
        <v>64</v>
      </c>
      <c r="D29" s="9" t="s">
        <v>65</v>
      </c>
      <c r="E29" s="10" t="s">
        <v>25</v>
      </c>
      <c r="F29" s="11" t="s">
        <v>12</v>
      </c>
      <c r="G29" s="12">
        <v>41829</v>
      </c>
      <c r="H29" s="15">
        <v>2.0104166666666669E-3</v>
      </c>
    </row>
    <row r="30" spans="1:8" x14ac:dyDescent="0.25">
      <c r="A30" s="8">
        <v>27</v>
      </c>
      <c r="B30" s="13">
        <v>53</v>
      </c>
      <c r="C30" s="9" t="s">
        <v>66</v>
      </c>
      <c r="D30" s="9" t="s">
        <v>67</v>
      </c>
      <c r="E30" s="10" t="s">
        <v>68</v>
      </c>
      <c r="F30" s="11" t="s">
        <v>12</v>
      </c>
      <c r="G30" s="12">
        <v>41856</v>
      </c>
      <c r="H30" s="15">
        <v>2.0196759259259261E-3</v>
      </c>
    </row>
    <row r="31" spans="1:8" x14ac:dyDescent="0.25">
      <c r="A31" s="8">
        <v>28</v>
      </c>
      <c r="B31" s="13">
        <v>39</v>
      </c>
      <c r="C31" s="9" t="s">
        <v>69</v>
      </c>
      <c r="D31" s="9" t="s">
        <v>70</v>
      </c>
      <c r="E31" s="10" t="s">
        <v>45</v>
      </c>
      <c r="F31" s="11" t="s">
        <v>12</v>
      </c>
      <c r="G31" s="12">
        <v>41877</v>
      </c>
      <c r="H31" s="15">
        <v>2.0312499999999996E-3</v>
      </c>
    </row>
    <row r="32" spans="1:8" x14ac:dyDescent="0.25">
      <c r="A32" s="8">
        <v>29</v>
      </c>
      <c r="B32" s="13">
        <v>14</v>
      </c>
      <c r="C32" s="9" t="s">
        <v>71</v>
      </c>
      <c r="D32" s="9" t="s">
        <v>72</v>
      </c>
      <c r="E32" s="10" t="s">
        <v>73</v>
      </c>
      <c r="F32" s="11" t="s">
        <v>12</v>
      </c>
      <c r="G32" s="12">
        <v>41995</v>
      </c>
      <c r="H32" s="15">
        <v>2.0416666666666669E-3</v>
      </c>
    </row>
    <row r="33" spans="1:8" x14ac:dyDescent="0.25">
      <c r="A33" s="8">
        <v>30</v>
      </c>
      <c r="B33" s="13">
        <v>43</v>
      </c>
      <c r="C33" s="9" t="s">
        <v>74</v>
      </c>
      <c r="D33" s="9" t="s">
        <v>75</v>
      </c>
      <c r="E33" s="10" t="s">
        <v>11</v>
      </c>
      <c r="F33" s="11" t="s">
        <v>12</v>
      </c>
      <c r="G33" s="12">
        <v>41826</v>
      </c>
      <c r="H33" s="15">
        <v>2.0497685185185185E-3</v>
      </c>
    </row>
    <row r="34" spans="1:8" x14ac:dyDescent="0.25">
      <c r="A34" s="8">
        <v>31</v>
      </c>
      <c r="B34" s="13">
        <v>21</v>
      </c>
      <c r="C34" s="9" t="s">
        <v>76</v>
      </c>
      <c r="D34" s="9" t="s">
        <v>77</v>
      </c>
      <c r="E34" s="10" t="s">
        <v>15</v>
      </c>
      <c r="F34" s="11" t="s">
        <v>12</v>
      </c>
      <c r="G34" s="12">
        <v>41641</v>
      </c>
      <c r="H34" s="15">
        <v>2.0636574074074073E-3</v>
      </c>
    </row>
    <row r="35" spans="1:8" x14ac:dyDescent="0.25">
      <c r="A35" s="8">
        <v>32</v>
      </c>
      <c r="B35" s="13">
        <v>42</v>
      </c>
      <c r="C35" s="9" t="s">
        <v>78</v>
      </c>
      <c r="D35" s="9" t="s">
        <v>79</v>
      </c>
      <c r="E35" s="10" t="s">
        <v>11</v>
      </c>
      <c r="F35" s="11" t="s">
        <v>12</v>
      </c>
      <c r="G35" s="12">
        <v>41729</v>
      </c>
      <c r="H35" s="15">
        <v>2.0798611111111113E-3</v>
      </c>
    </row>
    <row r="36" spans="1:8" x14ac:dyDescent="0.25">
      <c r="A36" s="8">
        <v>33</v>
      </c>
      <c r="B36" s="14">
        <v>5</v>
      </c>
      <c r="C36" s="9" t="s">
        <v>80</v>
      </c>
      <c r="D36" s="9" t="s">
        <v>65</v>
      </c>
      <c r="E36" s="10" t="s">
        <v>11</v>
      </c>
      <c r="F36" s="11" t="s">
        <v>12</v>
      </c>
      <c r="G36" s="12">
        <v>41389</v>
      </c>
      <c r="H36" s="15">
        <v>2.1087962962962965E-3</v>
      </c>
    </row>
    <row r="37" spans="1:8" x14ac:dyDescent="0.25">
      <c r="A37" s="8">
        <v>34</v>
      </c>
      <c r="B37" s="14">
        <v>49</v>
      </c>
      <c r="C37" s="9" t="s">
        <v>81</v>
      </c>
      <c r="D37" s="9" t="s">
        <v>82</v>
      </c>
      <c r="E37" s="10" t="s">
        <v>25</v>
      </c>
      <c r="F37" s="11" t="s">
        <v>12</v>
      </c>
      <c r="G37" s="12">
        <v>41564</v>
      </c>
      <c r="H37" s="15">
        <v>2.1678240740740742E-3</v>
      </c>
    </row>
    <row r="38" spans="1:8" x14ac:dyDescent="0.25">
      <c r="A38" s="8">
        <v>35</v>
      </c>
      <c r="B38" s="14">
        <v>33</v>
      </c>
      <c r="C38" s="9" t="s">
        <v>83</v>
      </c>
      <c r="D38" s="9" t="s">
        <v>84</v>
      </c>
      <c r="E38" s="10" t="s">
        <v>85</v>
      </c>
      <c r="F38" s="11" t="s">
        <v>12</v>
      </c>
      <c r="G38" s="12">
        <v>41876</v>
      </c>
      <c r="H38" s="15">
        <v>2.1863425925925926E-3</v>
      </c>
    </row>
    <row r="39" spans="1:8" x14ac:dyDescent="0.25">
      <c r="A39" s="8">
        <v>36</v>
      </c>
      <c r="B39" s="14">
        <v>24</v>
      </c>
      <c r="C39" s="9" t="s">
        <v>86</v>
      </c>
      <c r="D39" s="9" t="s">
        <v>87</v>
      </c>
      <c r="E39" s="10" t="s">
        <v>45</v>
      </c>
      <c r="F39" s="11" t="s">
        <v>12</v>
      </c>
      <c r="G39" s="12">
        <v>41295</v>
      </c>
      <c r="H39" s="15">
        <v>2.1967592592592594E-3</v>
      </c>
    </row>
    <row r="40" spans="1:8" x14ac:dyDescent="0.25">
      <c r="A40" s="8">
        <v>37</v>
      </c>
      <c r="B40" s="14">
        <v>48</v>
      </c>
      <c r="C40" s="9" t="s">
        <v>88</v>
      </c>
      <c r="D40" s="9" t="s">
        <v>89</v>
      </c>
      <c r="E40" s="10" t="s">
        <v>32</v>
      </c>
      <c r="F40" s="11" t="s">
        <v>12</v>
      </c>
      <c r="G40" s="12">
        <v>42000</v>
      </c>
      <c r="H40" s="15">
        <v>2.204861111111111E-3</v>
      </c>
    </row>
    <row r="41" spans="1:8" x14ac:dyDescent="0.25">
      <c r="A41" s="8">
        <v>38</v>
      </c>
      <c r="B41" s="14">
        <v>44</v>
      </c>
      <c r="C41" s="9" t="s">
        <v>90</v>
      </c>
      <c r="D41" s="9" t="s">
        <v>91</v>
      </c>
      <c r="E41" s="10" t="s">
        <v>11</v>
      </c>
      <c r="F41" s="11" t="s">
        <v>12</v>
      </c>
      <c r="G41" s="12">
        <v>41973</v>
      </c>
      <c r="H41" s="15">
        <v>2.2187499999999998E-3</v>
      </c>
    </row>
    <row r="42" spans="1:8" x14ac:dyDescent="0.25">
      <c r="A42" s="8">
        <v>39</v>
      </c>
      <c r="B42" s="14">
        <v>3</v>
      </c>
      <c r="C42" s="9" t="s">
        <v>92</v>
      </c>
      <c r="D42" s="9" t="s">
        <v>93</v>
      </c>
      <c r="E42" s="10" t="s">
        <v>29</v>
      </c>
      <c r="F42" s="11" t="s">
        <v>12</v>
      </c>
      <c r="G42" s="12">
        <v>41457</v>
      </c>
      <c r="H42" s="15">
        <v>2.2326388888888886E-3</v>
      </c>
    </row>
    <row r="43" spans="1:8" x14ac:dyDescent="0.25">
      <c r="A43" s="8">
        <v>40</v>
      </c>
      <c r="B43" s="14">
        <v>30</v>
      </c>
      <c r="C43" s="9" t="s">
        <v>94</v>
      </c>
      <c r="D43" s="9" t="s">
        <v>40</v>
      </c>
      <c r="E43" s="10" t="s">
        <v>29</v>
      </c>
      <c r="F43" s="11" t="s">
        <v>12</v>
      </c>
      <c r="G43" s="12">
        <v>41329</v>
      </c>
      <c r="H43" s="15">
        <v>2.2581018518518518E-3</v>
      </c>
    </row>
    <row r="44" spans="1:8" x14ac:dyDescent="0.25">
      <c r="A44" s="8">
        <v>41</v>
      </c>
      <c r="B44" s="14">
        <v>47</v>
      </c>
      <c r="C44" s="9" t="s">
        <v>95</v>
      </c>
      <c r="D44" s="9" t="s">
        <v>96</v>
      </c>
      <c r="E44" s="10" t="s">
        <v>32</v>
      </c>
      <c r="F44" s="11" t="s">
        <v>12</v>
      </c>
      <c r="G44" s="12">
        <v>41988</v>
      </c>
      <c r="H44" s="15">
        <v>2.2824074074074075E-3</v>
      </c>
    </row>
    <row r="45" spans="1:8" x14ac:dyDescent="0.25">
      <c r="A45" s="8">
        <v>42</v>
      </c>
      <c r="B45" s="14">
        <v>37</v>
      </c>
      <c r="C45" s="9" t="s">
        <v>97</v>
      </c>
      <c r="D45" s="9" t="s">
        <v>10</v>
      </c>
      <c r="E45" s="10" t="s">
        <v>29</v>
      </c>
      <c r="F45" s="11" t="s">
        <v>12</v>
      </c>
      <c r="G45" s="12">
        <v>41468</v>
      </c>
      <c r="H45" s="15">
        <v>2.704861111111111E-3</v>
      </c>
    </row>
    <row r="47" spans="1:8" ht="21" x14ac:dyDescent="0.35">
      <c r="A47" s="1" t="s">
        <v>98</v>
      </c>
      <c r="B47" s="16"/>
      <c r="C47" s="1"/>
      <c r="D47" s="1"/>
      <c r="E47" s="1"/>
      <c r="F47" s="1"/>
      <c r="G47" s="1"/>
      <c r="H47" s="1"/>
    </row>
    <row r="48" spans="1:8" x14ac:dyDescent="0.25">
      <c r="A48" s="17"/>
      <c r="B48" s="3"/>
      <c r="G48" s="5"/>
    </row>
    <row r="49" spans="1:8" x14ac:dyDescent="0.25">
      <c r="A49" s="6" t="s">
        <v>1</v>
      </c>
      <c r="B49" s="6" t="s">
        <v>2</v>
      </c>
      <c r="C49" s="6" t="s">
        <v>3</v>
      </c>
      <c r="D49" s="6" t="s">
        <v>4</v>
      </c>
      <c r="E49" s="6" t="s">
        <v>5</v>
      </c>
      <c r="F49" s="6" t="s">
        <v>6</v>
      </c>
      <c r="G49" s="7" t="s">
        <v>7</v>
      </c>
      <c r="H49" s="6" t="s">
        <v>8</v>
      </c>
    </row>
    <row r="50" spans="1:8" x14ac:dyDescent="0.25">
      <c r="A50" s="18">
        <v>1</v>
      </c>
      <c r="B50" s="18">
        <v>22</v>
      </c>
      <c r="C50" s="9" t="s">
        <v>99</v>
      </c>
      <c r="D50" s="9" t="s">
        <v>100</v>
      </c>
      <c r="E50" s="10" t="s">
        <v>15</v>
      </c>
      <c r="F50" s="11" t="s">
        <v>12</v>
      </c>
      <c r="G50" s="12">
        <v>41277</v>
      </c>
      <c r="H50" s="15">
        <v>1.5520833333333333E-3</v>
      </c>
    </row>
    <row r="51" spans="1:8" x14ac:dyDescent="0.25">
      <c r="A51" s="18">
        <v>2</v>
      </c>
      <c r="B51" s="18">
        <v>25</v>
      </c>
      <c r="C51" s="9" t="s">
        <v>101</v>
      </c>
      <c r="D51" s="9" t="s">
        <v>102</v>
      </c>
      <c r="E51" s="10" t="s">
        <v>18</v>
      </c>
      <c r="F51" s="11" t="s">
        <v>12</v>
      </c>
      <c r="G51" s="12">
        <v>41491</v>
      </c>
      <c r="H51" s="15">
        <v>1.5729166666666667E-3</v>
      </c>
    </row>
    <row r="52" spans="1:8" x14ac:dyDescent="0.25">
      <c r="A52" s="18">
        <v>3</v>
      </c>
      <c r="B52" s="18">
        <v>42</v>
      </c>
      <c r="C52" s="9" t="s">
        <v>30</v>
      </c>
      <c r="D52" s="9" t="s">
        <v>103</v>
      </c>
      <c r="E52" s="10" t="s">
        <v>32</v>
      </c>
      <c r="F52" s="11" t="s">
        <v>12</v>
      </c>
      <c r="G52" s="12">
        <v>41560</v>
      </c>
      <c r="H52" s="15">
        <v>1.5868055555555557E-3</v>
      </c>
    </row>
    <row r="53" spans="1:8" x14ac:dyDescent="0.25">
      <c r="A53" s="18">
        <v>4</v>
      </c>
      <c r="B53" s="18">
        <v>1</v>
      </c>
      <c r="C53" s="9" t="s">
        <v>104</v>
      </c>
      <c r="D53" s="9" t="s">
        <v>105</v>
      </c>
      <c r="E53" s="10" t="s">
        <v>106</v>
      </c>
      <c r="F53" s="11" t="s">
        <v>107</v>
      </c>
      <c r="G53" s="12">
        <v>41425</v>
      </c>
      <c r="H53" s="15">
        <v>1.5925925925925927E-3</v>
      </c>
    </row>
    <row r="54" spans="1:8" x14ac:dyDescent="0.25">
      <c r="A54" s="18">
        <v>5</v>
      </c>
      <c r="B54" s="18">
        <v>3</v>
      </c>
      <c r="C54" s="9" t="s">
        <v>108</v>
      </c>
      <c r="D54" s="9" t="s">
        <v>109</v>
      </c>
      <c r="E54" s="10" t="s">
        <v>32</v>
      </c>
      <c r="F54" s="11" t="s">
        <v>12</v>
      </c>
      <c r="G54" s="12">
        <v>41756</v>
      </c>
      <c r="H54" s="15">
        <v>1.6168981481481479E-3</v>
      </c>
    </row>
    <row r="55" spans="1:8" x14ac:dyDescent="0.25">
      <c r="A55" s="18">
        <v>6</v>
      </c>
      <c r="B55" s="18">
        <v>27</v>
      </c>
      <c r="C55" s="9" t="s">
        <v>110</v>
      </c>
      <c r="D55" s="9" t="s">
        <v>111</v>
      </c>
      <c r="E55" s="10" t="s">
        <v>68</v>
      </c>
      <c r="F55" s="11" t="s">
        <v>12</v>
      </c>
      <c r="G55" s="12">
        <v>41418</v>
      </c>
      <c r="H55" s="15">
        <v>1.6423611111111111E-3</v>
      </c>
    </row>
    <row r="56" spans="1:8" x14ac:dyDescent="0.25">
      <c r="A56" s="18">
        <v>7</v>
      </c>
      <c r="B56" s="18">
        <v>35</v>
      </c>
      <c r="C56" s="9" t="s">
        <v>112</v>
      </c>
      <c r="D56" s="9" t="s">
        <v>113</v>
      </c>
      <c r="E56" s="10" t="s">
        <v>85</v>
      </c>
      <c r="F56" s="11" t="s">
        <v>12</v>
      </c>
      <c r="G56" s="12">
        <v>41603</v>
      </c>
      <c r="H56" s="15">
        <v>1.6782407407407406E-3</v>
      </c>
    </row>
    <row r="57" spans="1:8" x14ac:dyDescent="0.25">
      <c r="A57" s="18">
        <v>8</v>
      </c>
      <c r="B57" s="18">
        <v>9</v>
      </c>
      <c r="C57" s="9" t="s">
        <v>114</v>
      </c>
      <c r="D57" s="9" t="s">
        <v>115</v>
      </c>
      <c r="E57" s="10" t="s">
        <v>15</v>
      </c>
      <c r="F57" s="11" t="s">
        <v>12</v>
      </c>
      <c r="G57" s="12">
        <v>41391</v>
      </c>
      <c r="H57" s="15">
        <v>1.6967592592592592E-3</v>
      </c>
    </row>
    <row r="58" spans="1:8" x14ac:dyDescent="0.25">
      <c r="A58" s="18">
        <v>9</v>
      </c>
      <c r="B58" s="18">
        <v>37</v>
      </c>
      <c r="C58" s="9" t="s">
        <v>116</v>
      </c>
      <c r="D58" s="9" t="s">
        <v>117</v>
      </c>
      <c r="E58" s="10" t="s">
        <v>73</v>
      </c>
      <c r="F58" s="11" t="s">
        <v>12</v>
      </c>
      <c r="G58" s="12">
        <v>41359</v>
      </c>
      <c r="H58" s="15">
        <v>1.7025462962962964E-3</v>
      </c>
    </row>
    <row r="59" spans="1:8" x14ac:dyDescent="0.25">
      <c r="A59" s="18">
        <v>10</v>
      </c>
      <c r="B59" s="18">
        <v>44</v>
      </c>
      <c r="C59" s="9" t="s">
        <v>118</v>
      </c>
      <c r="D59" s="9" t="s">
        <v>119</v>
      </c>
      <c r="E59" s="10" t="s">
        <v>32</v>
      </c>
      <c r="F59" s="11" t="s">
        <v>12</v>
      </c>
      <c r="G59" s="12">
        <v>41790</v>
      </c>
      <c r="H59" s="15">
        <v>1.7488425925925926E-3</v>
      </c>
    </row>
    <row r="60" spans="1:8" x14ac:dyDescent="0.25">
      <c r="A60" s="18">
        <v>11</v>
      </c>
      <c r="B60" s="18">
        <v>31</v>
      </c>
      <c r="C60" s="9" t="s">
        <v>120</v>
      </c>
      <c r="D60" s="9" t="s">
        <v>111</v>
      </c>
      <c r="E60" s="10" t="s">
        <v>32</v>
      </c>
      <c r="F60" s="11" t="s">
        <v>12</v>
      </c>
      <c r="G60" s="12">
        <v>41318</v>
      </c>
      <c r="H60" s="15">
        <v>1.7546296296296296E-3</v>
      </c>
    </row>
    <row r="61" spans="1:8" x14ac:dyDescent="0.25">
      <c r="A61" s="18">
        <v>12</v>
      </c>
      <c r="B61" s="18">
        <v>21</v>
      </c>
      <c r="C61" s="9" t="s">
        <v>121</v>
      </c>
      <c r="D61" s="9" t="s">
        <v>122</v>
      </c>
      <c r="E61" s="10" t="s">
        <v>32</v>
      </c>
      <c r="F61" s="11" t="s">
        <v>12</v>
      </c>
      <c r="G61" s="12">
        <v>41990</v>
      </c>
      <c r="H61" s="15">
        <v>1.761574074074074E-3</v>
      </c>
    </row>
    <row r="62" spans="1:8" x14ac:dyDescent="0.25">
      <c r="A62" s="18">
        <v>13</v>
      </c>
      <c r="B62" s="18">
        <v>36</v>
      </c>
      <c r="C62" s="9" t="s">
        <v>123</v>
      </c>
      <c r="D62" s="9" t="s">
        <v>111</v>
      </c>
      <c r="E62" s="10" t="s">
        <v>73</v>
      </c>
      <c r="F62" s="11" t="s">
        <v>12</v>
      </c>
      <c r="G62" s="12">
        <v>41717</v>
      </c>
      <c r="H62" s="15">
        <v>1.7662037037037039E-3</v>
      </c>
    </row>
    <row r="63" spans="1:8" x14ac:dyDescent="0.25">
      <c r="A63" s="18">
        <v>14</v>
      </c>
      <c r="B63" s="18">
        <v>2</v>
      </c>
      <c r="C63" s="9" t="s">
        <v>124</v>
      </c>
      <c r="D63" s="9" t="s">
        <v>125</v>
      </c>
      <c r="E63" s="10" t="s">
        <v>38</v>
      </c>
      <c r="F63" s="11" t="s">
        <v>12</v>
      </c>
      <c r="G63" s="12">
        <v>41288</v>
      </c>
      <c r="H63" s="15">
        <v>1.7696759259259261E-3</v>
      </c>
    </row>
    <row r="64" spans="1:8" x14ac:dyDescent="0.25">
      <c r="A64" s="18">
        <v>15</v>
      </c>
      <c r="B64" s="18">
        <v>54</v>
      </c>
      <c r="C64" s="9" t="s">
        <v>126</v>
      </c>
      <c r="D64" s="9" t="s">
        <v>127</v>
      </c>
      <c r="E64" s="10" t="s">
        <v>32</v>
      </c>
      <c r="F64" s="11" t="s">
        <v>12</v>
      </c>
      <c r="G64" s="12">
        <v>41529</v>
      </c>
      <c r="H64" s="15">
        <v>1.7743055555555552E-3</v>
      </c>
    </row>
    <row r="65" spans="1:8" x14ac:dyDescent="0.25">
      <c r="A65" s="18">
        <v>16</v>
      </c>
      <c r="B65" s="18">
        <v>51</v>
      </c>
      <c r="C65" s="9" t="s">
        <v>128</v>
      </c>
      <c r="D65" s="9" t="s">
        <v>105</v>
      </c>
      <c r="E65" s="10" t="s">
        <v>38</v>
      </c>
      <c r="F65" s="11" t="s">
        <v>12</v>
      </c>
      <c r="G65" s="12">
        <v>41654</v>
      </c>
      <c r="H65" s="15">
        <v>1.7800925925925927E-3</v>
      </c>
    </row>
    <row r="66" spans="1:8" x14ac:dyDescent="0.25">
      <c r="A66" s="18">
        <v>17</v>
      </c>
      <c r="B66" s="14">
        <v>55</v>
      </c>
      <c r="C66" s="9" t="s">
        <v>129</v>
      </c>
      <c r="D66" s="9" t="s">
        <v>105</v>
      </c>
      <c r="E66" s="10" t="s">
        <v>32</v>
      </c>
      <c r="F66" s="11" t="s">
        <v>12</v>
      </c>
      <c r="G66" s="12">
        <v>41481</v>
      </c>
      <c r="H66" s="15">
        <v>1.7858796296296297E-3</v>
      </c>
    </row>
    <row r="67" spans="1:8" x14ac:dyDescent="0.25">
      <c r="A67" s="18">
        <v>18</v>
      </c>
      <c r="B67" s="14">
        <v>11</v>
      </c>
      <c r="C67" s="9" t="s">
        <v>130</v>
      </c>
      <c r="D67" s="9" t="s">
        <v>131</v>
      </c>
      <c r="E67" s="10" t="s">
        <v>68</v>
      </c>
      <c r="F67" s="11" t="s">
        <v>12</v>
      </c>
      <c r="G67" s="12">
        <v>41752</v>
      </c>
      <c r="H67" s="15">
        <v>1.7928240740740741E-3</v>
      </c>
    </row>
    <row r="68" spans="1:8" x14ac:dyDescent="0.25">
      <c r="A68" s="18">
        <v>19</v>
      </c>
      <c r="B68" s="14">
        <v>14</v>
      </c>
      <c r="C68" s="9" t="s">
        <v>132</v>
      </c>
      <c r="D68" s="9" t="s">
        <v>133</v>
      </c>
      <c r="E68" s="10" t="s">
        <v>38</v>
      </c>
      <c r="F68" s="11" t="s">
        <v>12</v>
      </c>
      <c r="G68" s="12">
        <v>41847</v>
      </c>
      <c r="H68" s="15">
        <v>1.7986111111111111E-3</v>
      </c>
    </row>
    <row r="69" spans="1:8" x14ac:dyDescent="0.25">
      <c r="A69" s="18">
        <v>20</v>
      </c>
      <c r="B69" s="14">
        <v>20</v>
      </c>
      <c r="C69" s="9" t="s">
        <v>121</v>
      </c>
      <c r="D69" s="9" t="s">
        <v>134</v>
      </c>
      <c r="E69" s="10" t="s">
        <v>32</v>
      </c>
      <c r="F69" s="11" t="s">
        <v>12</v>
      </c>
      <c r="G69" s="12">
        <v>41371</v>
      </c>
      <c r="H69" s="15">
        <v>1.8043981481481481E-3</v>
      </c>
    </row>
    <row r="70" spans="1:8" x14ac:dyDescent="0.25">
      <c r="A70" s="18">
        <v>21</v>
      </c>
      <c r="B70" s="14">
        <v>34</v>
      </c>
      <c r="C70" s="9" t="s">
        <v>135</v>
      </c>
      <c r="D70" s="9" t="s">
        <v>136</v>
      </c>
      <c r="E70" s="10" t="s">
        <v>29</v>
      </c>
      <c r="F70" s="11" t="s">
        <v>12</v>
      </c>
      <c r="G70" s="12">
        <v>41412</v>
      </c>
      <c r="H70" s="15">
        <v>1.8148148148148149E-3</v>
      </c>
    </row>
    <row r="71" spans="1:8" x14ac:dyDescent="0.25">
      <c r="A71" s="18">
        <v>22</v>
      </c>
      <c r="B71" s="14">
        <v>57</v>
      </c>
      <c r="C71" s="9" t="s">
        <v>137</v>
      </c>
      <c r="D71" s="9" t="s">
        <v>138</v>
      </c>
      <c r="E71" s="10" t="s">
        <v>45</v>
      </c>
      <c r="F71" s="11" t="s">
        <v>12</v>
      </c>
      <c r="G71" s="12">
        <v>41338</v>
      </c>
      <c r="H71" s="15">
        <v>1.8252314814814815E-3</v>
      </c>
    </row>
    <row r="72" spans="1:8" x14ac:dyDescent="0.25">
      <c r="A72" s="18">
        <v>23</v>
      </c>
      <c r="B72" s="14">
        <v>12</v>
      </c>
      <c r="C72" s="9" t="s">
        <v>139</v>
      </c>
      <c r="D72" s="9" t="s">
        <v>140</v>
      </c>
      <c r="E72" s="10" t="s">
        <v>45</v>
      </c>
      <c r="F72" s="11" t="s">
        <v>12</v>
      </c>
      <c r="G72" s="12">
        <v>41284</v>
      </c>
      <c r="H72" s="15">
        <v>1.8368055555555557E-3</v>
      </c>
    </row>
    <row r="73" spans="1:8" x14ac:dyDescent="0.25">
      <c r="A73" s="18">
        <v>24</v>
      </c>
      <c r="B73" s="14">
        <v>24</v>
      </c>
      <c r="C73" s="9" t="s">
        <v>141</v>
      </c>
      <c r="D73" s="9" t="s">
        <v>142</v>
      </c>
      <c r="E73" s="10" t="s">
        <v>45</v>
      </c>
      <c r="F73" s="11" t="s">
        <v>12</v>
      </c>
      <c r="G73" s="12">
        <v>41633</v>
      </c>
      <c r="H73" s="15">
        <v>1.8518518518518517E-3</v>
      </c>
    </row>
    <row r="74" spans="1:8" x14ac:dyDescent="0.25">
      <c r="A74" s="18">
        <v>25</v>
      </c>
      <c r="B74" s="14">
        <v>46</v>
      </c>
      <c r="C74" s="9" t="s">
        <v>143</v>
      </c>
      <c r="D74" s="9" t="s">
        <v>144</v>
      </c>
      <c r="E74" s="10" t="s">
        <v>32</v>
      </c>
      <c r="F74" s="11" t="s">
        <v>12</v>
      </c>
      <c r="G74" s="12">
        <v>41916</v>
      </c>
      <c r="H74" s="15">
        <v>1.8692129629629629E-3</v>
      </c>
    </row>
    <row r="75" spans="1:8" x14ac:dyDescent="0.25">
      <c r="A75" s="18">
        <v>26</v>
      </c>
      <c r="B75" s="14">
        <v>4</v>
      </c>
      <c r="C75" s="9" t="s">
        <v>145</v>
      </c>
      <c r="D75" s="9" t="s">
        <v>146</v>
      </c>
      <c r="E75" s="10" t="s">
        <v>45</v>
      </c>
      <c r="F75" s="11" t="s">
        <v>12</v>
      </c>
      <c r="G75" s="12">
        <v>41334</v>
      </c>
      <c r="H75" s="15">
        <v>1.8784722222222223E-3</v>
      </c>
    </row>
    <row r="76" spans="1:8" x14ac:dyDescent="0.25">
      <c r="A76" s="18">
        <v>27</v>
      </c>
      <c r="B76" s="14">
        <v>19</v>
      </c>
      <c r="C76" s="9" t="s">
        <v>147</v>
      </c>
      <c r="D76" s="9" t="s">
        <v>144</v>
      </c>
      <c r="E76" s="10" t="s">
        <v>32</v>
      </c>
      <c r="F76" s="11" t="s">
        <v>12</v>
      </c>
      <c r="G76" s="12">
        <v>41381</v>
      </c>
      <c r="H76" s="15">
        <v>1.8923611111111112E-3</v>
      </c>
    </row>
    <row r="77" spans="1:8" x14ac:dyDescent="0.25">
      <c r="A77" s="18">
        <v>28</v>
      </c>
      <c r="B77" s="14">
        <v>39</v>
      </c>
      <c r="C77" s="9" t="s">
        <v>148</v>
      </c>
      <c r="D77" s="9" t="s">
        <v>149</v>
      </c>
      <c r="E77" s="10" t="s">
        <v>45</v>
      </c>
      <c r="F77" s="11" t="s">
        <v>12</v>
      </c>
      <c r="G77" s="12">
        <v>41604</v>
      </c>
      <c r="H77" s="15">
        <v>1.9016203703703704E-3</v>
      </c>
    </row>
    <row r="78" spans="1:8" x14ac:dyDescent="0.25">
      <c r="A78" s="18">
        <v>29</v>
      </c>
      <c r="B78" s="14">
        <v>28</v>
      </c>
      <c r="C78" s="9" t="s">
        <v>150</v>
      </c>
      <c r="D78" s="9" t="s">
        <v>151</v>
      </c>
      <c r="E78" s="10" t="s">
        <v>73</v>
      </c>
      <c r="F78" s="11" t="s">
        <v>12</v>
      </c>
      <c r="G78" s="12">
        <v>41459</v>
      </c>
      <c r="H78" s="15">
        <v>1.90625E-3</v>
      </c>
    </row>
    <row r="79" spans="1:8" x14ac:dyDescent="0.25">
      <c r="A79" s="18">
        <v>30</v>
      </c>
      <c r="B79" s="14">
        <v>18</v>
      </c>
      <c r="C79" s="9" t="s">
        <v>152</v>
      </c>
      <c r="D79" s="9" t="s">
        <v>153</v>
      </c>
      <c r="E79" s="10" t="s">
        <v>15</v>
      </c>
      <c r="F79" s="11" t="s">
        <v>12</v>
      </c>
      <c r="G79" s="12">
        <v>41572</v>
      </c>
      <c r="H79" s="15">
        <v>1.9421296296296298E-3</v>
      </c>
    </row>
    <row r="80" spans="1:8" x14ac:dyDescent="0.25">
      <c r="A80" s="18">
        <v>31</v>
      </c>
      <c r="B80" s="14">
        <v>45</v>
      </c>
      <c r="C80" s="9" t="s">
        <v>154</v>
      </c>
      <c r="D80" s="9" t="s">
        <v>155</v>
      </c>
      <c r="E80" s="10" t="s">
        <v>32</v>
      </c>
      <c r="F80" s="11" t="s">
        <v>12</v>
      </c>
      <c r="G80" s="12">
        <v>41935</v>
      </c>
      <c r="H80" s="15">
        <v>1.9479166666666664E-3</v>
      </c>
    </row>
    <row r="81" spans="1:8" x14ac:dyDescent="0.25">
      <c r="A81" s="18">
        <v>32</v>
      </c>
      <c r="B81" s="14">
        <v>13</v>
      </c>
      <c r="C81" s="9" t="s">
        <v>156</v>
      </c>
      <c r="D81" s="9" t="s">
        <v>157</v>
      </c>
      <c r="E81" s="10" t="s">
        <v>68</v>
      </c>
      <c r="F81" s="11" t="s">
        <v>12</v>
      </c>
      <c r="G81" s="12">
        <v>41576</v>
      </c>
      <c r="H81" s="15">
        <v>1.9548611111111112E-3</v>
      </c>
    </row>
    <row r="82" spans="1:8" x14ac:dyDescent="0.25">
      <c r="A82" s="18">
        <v>33</v>
      </c>
      <c r="B82" s="14">
        <v>16</v>
      </c>
      <c r="C82" s="9" t="s">
        <v>158</v>
      </c>
      <c r="D82" s="9" t="s">
        <v>159</v>
      </c>
      <c r="E82" s="10" t="s">
        <v>15</v>
      </c>
      <c r="F82" s="11" t="s">
        <v>12</v>
      </c>
      <c r="G82" s="12">
        <v>41930</v>
      </c>
      <c r="H82" s="15">
        <v>1.9872685185185189E-3</v>
      </c>
    </row>
    <row r="83" spans="1:8" x14ac:dyDescent="0.25">
      <c r="A83" s="18">
        <v>34</v>
      </c>
      <c r="B83" s="14">
        <v>53</v>
      </c>
      <c r="C83" s="9" t="s">
        <v>160</v>
      </c>
      <c r="D83" s="9" t="s">
        <v>144</v>
      </c>
      <c r="E83" s="10" t="s">
        <v>38</v>
      </c>
      <c r="F83" s="11" t="s">
        <v>12</v>
      </c>
      <c r="G83" s="12">
        <v>41538</v>
      </c>
      <c r="H83" s="15">
        <v>2E-3</v>
      </c>
    </row>
    <row r="84" spans="1:8" x14ac:dyDescent="0.25">
      <c r="A84" s="18">
        <v>35</v>
      </c>
      <c r="B84" s="14">
        <v>15</v>
      </c>
      <c r="C84" s="9" t="s">
        <v>161</v>
      </c>
      <c r="D84" s="9" t="s">
        <v>142</v>
      </c>
      <c r="E84" s="10" t="s">
        <v>85</v>
      </c>
      <c r="F84" s="11" t="s">
        <v>12</v>
      </c>
      <c r="G84" s="12">
        <v>41930</v>
      </c>
      <c r="H84" s="15">
        <v>2.0324074074074077E-3</v>
      </c>
    </row>
    <row r="85" spans="1:8" x14ac:dyDescent="0.25">
      <c r="A85" s="18">
        <v>36</v>
      </c>
      <c r="B85" s="14">
        <v>30</v>
      </c>
      <c r="C85" s="9" t="s">
        <v>162</v>
      </c>
      <c r="D85" s="9" t="s">
        <v>163</v>
      </c>
      <c r="E85" s="10" t="s">
        <v>29</v>
      </c>
      <c r="F85" s="11" t="s">
        <v>12</v>
      </c>
      <c r="G85" s="12">
        <v>41895</v>
      </c>
      <c r="H85" s="15">
        <v>2.0879629629629629E-3</v>
      </c>
    </row>
    <row r="86" spans="1:8" x14ac:dyDescent="0.25">
      <c r="A86" s="18">
        <v>37</v>
      </c>
      <c r="B86" s="14">
        <v>41</v>
      </c>
      <c r="C86" s="9" t="s">
        <v>164</v>
      </c>
      <c r="D86" s="9" t="s">
        <v>165</v>
      </c>
      <c r="E86" s="10" t="s">
        <v>32</v>
      </c>
      <c r="F86" s="11" t="s">
        <v>12</v>
      </c>
      <c r="G86" s="12">
        <v>41865</v>
      </c>
      <c r="H86" s="15">
        <v>2.0914351851851853E-3</v>
      </c>
    </row>
    <row r="87" spans="1:8" x14ac:dyDescent="0.25">
      <c r="A87" s="18">
        <v>38</v>
      </c>
      <c r="B87" s="14">
        <v>38</v>
      </c>
      <c r="C87" s="9" t="s">
        <v>166</v>
      </c>
      <c r="D87" s="9" t="s">
        <v>167</v>
      </c>
      <c r="E87" s="10" t="s">
        <v>38</v>
      </c>
      <c r="F87" s="11" t="s">
        <v>12</v>
      </c>
      <c r="G87" s="12">
        <v>41675</v>
      </c>
      <c r="H87" s="15">
        <v>2.1041666666666665E-3</v>
      </c>
    </row>
    <row r="88" spans="1:8" x14ac:dyDescent="0.25">
      <c r="A88" s="18">
        <v>39</v>
      </c>
      <c r="B88" s="14">
        <v>26</v>
      </c>
      <c r="C88" s="9" t="s">
        <v>168</v>
      </c>
      <c r="D88" s="9" t="s">
        <v>113</v>
      </c>
      <c r="E88" s="10" t="s">
        <v>29</v>
      </c>
      <c r="F88" s="11" t="s">
        <v>12</v>
      </c>
      <c r="G88" s="12">
        <v>41951</v>
      </c>
      <c r="H88" s="15">
        <v>2.1377314814814813E-3</v>
      </c>
    </row>
    <row r="89" spans="1:8" x14ac:dyDescent="0.25">
      <c r="A89" s="18">
        <v>40</v>
      </c>
      <c r="B89" s="14">
        <v>49</v>
      </c>
      <c r="C89" s="9" t="s">
        <v>161</v>
      </c>
      <c r="D89" s="9" t="s">
        <v>122</v>
      </c>
      <c r="E89" s="10" t="s">
        <v>85</v>
      </c>
      <c r="F89" s="11" t="s">
        <v>12</v>
      </c>
      <c r="G89" s="12">
        <v>41879</v>
      </c>
      <c r="H89" s="15">
        <v>2.1446759259259262E-3</v>
      </c>
    </row>
    <row r="90" spans="1:8" x14ac:dyDescent="0.25">
      <c r="A90" s="18">
        <v>41</v>
      </c>
      <c r="B90" s="14">
        <v>56</v>
      </c>
      <c r="C90" s="9" t="s">
        <v>169</v>
      </c>
      <c r="D90" s="9" t="s">
        <v>144</v>
      </c>
      <c r="E90" s="10" t="s">
        <v>32</v>
      </c>
      <c r="F90" s="11" t="s">
        <v>12</v>
      </c>
      <c r="G90" s="12">
        <v>41399</v>
      </c>
      <c r="H90" s="15">
        <v>2.1539351851851854E-3</v>
      </c>
    </row>
    <row r="91" spans="1:8" x14ac:dyDescent="0.25">
      <c r="A91" s="18">
        <v>42</v>
      </c>
      <c r="B91" s="14">
        <v>50</v>
      </c>
      <c r="C91" s="9" t="s">
        <v>170</v>
      </c>
      <c r="D91" s="9" t="s">
        <v>171</v>
      </c>
      <c r="E91" s="10" t="s">
        <v>32</v>
      </c>
      <c r="F91" s="11" t="s">
        <v>12</v>
      </c>
      <c r="G91" s="12">
        <v>41872</v>
      </c>
      <c r="H91" s="15">
        <v>2.1979166666666666E-3</v>
      </c>
    </row>
    <row r="92" spans="1:8" x14ac:dyDescent="0.25">
      <c r="A92" s="18">
        <v>43</v>
      </c>
      <c r="B92" s="14">
        <v>7</v>
      </c>
      <c r="C92" s="9" t="s">
        <v>172</v>
      </c>
      <c r="D92" s="9" t="s">
        <v>173</v>
      </c>
      <c r="E92" s="10" t="s">
        <v>29</v>
      </c>
      <c r="F92" s="11" t="s">
        <v>12</v>
      </c>
      <c r="G92" s="12">
        <v>41891</v>
      </c>
      <c r="H92" s="15">
        <v>2.2083333333333334E-3</v>
      </c>
    </row>
    <row r="93" spans="1:8" x14ac:dyDescent="0.25">
      <c r="A93" s="18">
        <v>44</v>
      </c>
      <c r="B93" s="14">
        <v>10</v>
      </c>
      <c r="C93" s="9" t="s">
        <v>52</v>
      </c>
      <c r="D93" s="9" t="s">
        <v>174</v>
      </c>
      <c r="E93" s="10" t="s">
        <v>68</v>
      </c>
      <c r="F93" s="11" t="s">
        <v>12</v>
      </c>
      <c r="G93" s="12">
        <v>41861</v>
      </c>
      <c r="H93" s="15">
        <v>2.2638888888888886E-3</v>
      </c>
    </row>
    <row r="94" spans="1:8" x14ac:dyDescent="0.25">
      <c r="A94" s="18">
        <v>45</v>
      </c>
      <c r="B94" s="14">
        <v>48</v>
      </c>
      <c r="C94" s="9" t="s">
        <v>175</v>
      </c>
      <c r="D94" s="9" t="s">
        <v>127</v>
      </c>
      <c r="E94" s="10" t="s">
        <v>32</v>
      </c>
      <c r="F94" s="11" t="s">
        <v>12</v>
      </c>
      <c r="G94" s="12">
        <v>41889</v>
      </c>
      <c r="H94" s="15">
        <v>2.2893518518518519E-3</v>
      </c>
    </row>
    <row r="95" spans="1:8" x14ac:dyDescent="0.25">
      <c r="A95" s="18">
        <v>46</v>
      </c>
      <c r="B95" s="14">
        <v>52</v>
      </c>
      <c r="C95" s="9" t="s">
        <v>176</v>
      </c>
      <c r="D95" s="9" t="s">
        <v>177</v>
      </c>
      <c r="E95" s="10" t="s">
        <v>85</v>
      </c>
      <c r="F95" s="11" t="s">
        <v>12</v>
      </c>
      <c r="G95" s="12">
        <v>41611</v>
      </c>
      <c r="H95" s="15">
        <v>2.3009259259259259E-3</v>
      </c>
    </row>
    <row r="96" spans="1:8" x14ac:dyDescent="0.25">
      <c r="A96" s="18">
        <v>47</v>
      </c>
      <c r="B96" s="18">
        <v>8</v>
      </c>
      <c r="C96" s="9" t="s">
        <v>178</v>
      </c>
      <c r="D96" s="9" t="s">
        <v>179</v>
      </c>
      <c r="E96" s="10" t="s">
        <v>25</v>
      </c>
      <c r="F96" s="11" t="s">
        <v>12</v>
      </c>
      <c r="G96" s="12">
        <v>41884</v>
      </c>
      <c r="H96" s="15">
        <v>2.3078703703703703E-3</v>
      </c>
    </row>
    <row r="97" spans="1:8" x14ac:dyDescent="0.25">
      <c r="A97" s="18">
        <v>48</v>
      </c>
      <c r="B97" s="14">
        <v>29</v>
      </c>
      <c r="C97" s="9" t="s">
        <v>180</v>
      </c>
      <c r="D97" s="9" t="s">
        <v>181</v>
      </c>
      <c r="E97" s="10" t="s">
        <v>32</v>
      </c>
      <c r="F97" s="11" t="s">
        <v>12</v>
      </c>
      <c r="G97" s="12">
        <v>41558</v>
      </c>
      <c r="H97" s="15">
        <v>2.3217592592592591E-3</v>
      </c>
    </row>
    <row r="99" spans="1:8" ht="21" x14ac:dyDescent="0.35">
      <c r="A99" s="1" t="s">
        <v>182</v>
      </c>
      <c r="B99" s="1"/>
      <c r="C99" s="1"/>
      <c r="D99" s="1"/>
      <c r="E99" s="1"/>
      <c r="F99" s="1"/>
      <c r="G99" s="1"/>
      <c r="H99" s="1"/>
    </row>
    <row r="100" spans="1:8" x14ac:dyDescent="0.25">
      <c r="A100" s="4"/>
      <c r="B100" s="4"/>
      <c r="F100" s="4"/>
      <c r="G100" s="5"/>
    </row>
    <row r="101" spans="1:8" x14ac:dyDescent="0.25">
      <c r="A101" s="6" t="s">
        <v>1</v>
      </c>
      <c r="B101" s="6" t="s">
        <v>2</v>
      </c>
      <c r="C101" s="6" t="s">
        <v>3</v>
      </c>
      <c r="D101" s="6" t="s">
        <v>4</v>
      </c>
      <c r="E101" s="6" t="s">
        <v>5</v>
      </c>
      <c r="F101" s="6" t="s">
        <v>6</v>
      </c>
      <c r="G101" s="7" t="s">
        <v>7</v>
      </c>
      <c r="H101" s="6" t="s">
        <v>8</v>
      </c>
    </row>
    <row r="102" spans="1:8" x14ac:dyDescent="0.25">
      <c r="A102" s="19">
        <v>1</v>
      </c>
      <c r="B102" s="19">
        <v>130</v>
      </c>
      <c r="C102" s="9" t="s">
        <v>281</v>
      </c>
      <c r="D102" s="9" t="s">
        <v>282</v>
      </c>
      <c r="E102" s="10" t="s">
        <v>68</v>
      </c>
      <c r="F102" s="11" t="s">
        <v>12</v>
      </c>
      <c r="G102" s="12">
        <v>40884</v>
      </c>
      <c r="H102" s="15">
        <v>1.5462962962962963E-3</v>
      </c>
    </row>
    <row r="103" spans="1:8" x14ac:dyDescent="0.25">
      <c r="A103" s="19">
        <v>2</v>
      </c>
      <c r="B103" s="19">
        <v>120</v>
      </c>
      <c r="C103" s="9" t="s">
        <v>283</v>
      </c>
      <c r="D103" s="9" t="s">
        <v>216</v>
      </c>
      <c r="E103" s="10" t="s">
        <v>25</v>
      </c>
      <c r="F103" s="11" t="s">
        <v>12</v>
      </c>
      <c r="G103" s="12">
        <v>40896</v>
      </c>
      <c r="H103" s="15">
        <v>1.5740740740740741E-3</v>
      </c>
    </row>
    <row r="104" spans="1:8" x14ac:dyDescent="0.25">
      <c r="A104" s="19">
        <v>3</v>
      </c>
      <c r="B104" s="19">
        <v>139</v>
      </c>
      <c r="C104" s="9" t="s">
        <v>284</v>
      </c>
      <c r="D104" s="9" t="s">
        <v>285</v>
      </c>
      <c r="E104" s="10" t="s">
        <v>29</v>
      </c>
      <c r="F104" s="11" t="s">
        <v>12</v>
      </c>
      <c r="G104" s="12">
        <v>40805</v>
      </c>
      <c r="H104" s="15">
        <v>4.3263888888888886E-2</v>
      </c>
    </row>
    <row r="105" spans="1:8" x14ac:dyDescent="0.25">
      <c r="A105" s="19">
        <v>4</v>
      </c>
      <c r="B105" s="19">
        <v>136</v>
      </c>
      <c r="C105" s="9" t="s">
        <v>198</v>
      </c>
      <c r="D105" s="9" t="s">
        <v>89</v>
      </c>
      <c r="E105" s="10" t="s">
        <v>11</v>
      </c>
      <c r="F105" s="11" t="s">
        <v>12</v>
      </c>
      <c r="G105" s="12">
        <v>41010</v>
      </c>
      <c r="H105" s="15">
        <v>1.6249999999999999E-3</v>
      </c>
    </row>
    <row r="106" spans="1:8" x14ac:dyDescent="0.25">
      <c r="A106" s="19">
        <v>5</v>
      </c>
      <c r="B106" s="19">
        <v>108</v>
      </c>
      <c r="C106" s="9" t="s">
        <v>286</v>
      </c>
      <c r="D106" s="9" t="s">
        <v>287</v>
      </c>
      <c r="E106" s="10" t="s">
        <v>32</v>
      </c>
      <c r="F106" s="11" t="s">
        <v>12</v>
      </c>
      <c r="G106" s="12">
        <v>41043</v>
      </c>
      <c r="H106" s="15">
        <v>1.6655092592592592E-3</v>
      </c>
    </row>
    <row r="107" spans="1:8" x14ac:dyDescent="0.25">
      <c r="A107" s="19">
        <v>6</v>
      </c>
      <c r="B107" s="19">
        <v>121</v>
      </c>
      <c r="C107" s="9" t="s">
        <v>175</v>
      </c>
      <c r="D107" s="9" t="s">
        <v>288</v>
      </c>
      <c r="E107" s="10" t="s">
        <v>73</v>
      </c>
      <c r="F107" s="11" t="s">
        <v>12</v>
      </c>
      <c r="G107" s="12">
        <v>40737</v>
      </c>
      <c r="H107" s="15">
        <v>1.6701388888888892E-3</v>
      </c>
    </row>
    <row r="108" spans="1:8" x14ac:dyDescent="0.25">
      <c r="A108" s="19">
        <v>7</v>
      </c>
      <c r="B108" s="19">
        <v>110</v>
      </c>
      <c r="C108" s="9" t="s">
        <v>200</v>
      </c>
      <c r="D108" s="9" t="s">
        <v>289</v>
      </c>
      <c r="E108" s="10" t="s">
        <v>32</v>
      </c>
      <c r="F108" s="11" t="s">
        <v>12</v>
      </c>
      <c r="G108" s="12">
        <v>41219</v>
      </c>
      <c r="H108" s="15">
        <v>1.71875E-3</v>
      </c>
    </row>
    <row r="109" spans="1:8" x14ac:dyDescent="0.25">
      <c r="A109" s="19">
        <v>8</v>
      </c>
      <c r="B109" s="19">
        <v>135</v>
      </c>
      <c r="C109" s="9" t="s">
        <v>290</v>
      </c>
      <c r="D109" s="9" t="s">
        <v>291</v>
      </c>
      <c r="E109" s="10" t="s">
        <v>187</v>
      </c>
      <c r="F109" s="11" t="s">
        <v>12</v>
      </c>
      <c r="G109" s="12">
        <v>41014</v>
      </c>
      <c r="H109" s="15">
        <v>4.3402777777777783E-2</v>
      </c>
    </row>
    <row r="110" spans="1:8" x14ac:dyDescent="0.25">
      <c r="A110" s="19">
        <v>9</v>
      </c>
      <c r="B110" s="19">
        <v>134</v>
      </c>
      <c r="C110" s="9" t="s">
        <v>292</v>
      </c>
      <c r="D110" s="9" t="s">
        <v>93</v>
      </c>
      <c r="E110" s="10" t="s">
        <v>32</v>
      </c>
      <c r="F110" s="11" t="s">
        <v>12</v>
      </c>
      <c r="G110" s="12">
        <v>41067</v>
      </c>
      <c r="H110" s="15">
        <v>1.7476851851851852E-3</v>
      </c>
    </row>
    <row r="111" spans="1:8" x14ac:dyDescent="0.25">
      <c r="A111" s="19">
        <v>10</v>
      </c>
      <c r="B111" s="19">
        <v>125</v>
      </c>
      <c r="C111" s="9" t="s">
        <v>293</v>
      </c>
      <c r="D111" s="9" t="s">
        <v>14</v>
      </c>
      <c r="E111" s="10" t="s">
        <v>38</v>
      </c>
      <c r="F111" s="11" t="s">
        <v>12</v>
      </c>
      <c r="G111" s="12">
        <v>40559</v>
      </c>
      <c r="H111" s="15">
        <v>1.761574074074074E-3</v>
      </c>
    </row>
    <row r="112" spans="1:8" x14ac:dyDescent="0.25">
      <c r="A112" s="19">
        <v>11</v>
      </c>
      <c r="B112" s="19">
        <v>122</v>
      </c>
      <c r="C112" s="9" t="s">
        <v>58</v>
      </c>
      <c r="D112" s="9" t="s">
        <v>87</v>
      </c>
      <c r="E112" s="10" t="s">
        <v>25</v>
      </c>
      <c r="F112" s="11" t="s">
        <v>12</v>
      </c>
      <c r="G112" s="12">
        <v>41009</v>
      </c>
      <c r="H112" s="15">
        <v>1.7696759259259261E-3</v>
      </c>
    </row>
    <row r="113" spans="1:8" x14ac:dyDescent="0.25">
      <c r="A113" s="19">
        <v>12</v>
      </c>
      <c r="B113" s="19">
        <v>109</v>
      </c>
      <c r="C113" s="9" t="s">
        <v>294</v>
      </c>
      <c r="D113" s="9" t="s">
        <v>211</v>
      </c>
      <c r="E113" s="10" t="s">
        <v>29</v>
      </c>
      <c r="F113" s="11" t="s">
        <v>12</v>
      </c>
      <c r="G113" s="12">
        <v>40880</v>
      </c>
      <c r="H113" s="15">
        <v>1.7847222222222225E-3</v>
      </c>
    </row>
    <row r="114" spans="1:8" x14ac:dyDescent="0.25">
      <c r="A114" s="19">
        <v>13</v>
      </c>
      <c r="B114" s="19">
        <v>116</v>
      </c>
      <c r="C114" s="9" t="s">
        <v>295</v>
      </c>
      <c r="D114" s="9" t="s">
        <v>49</v>
      </c>
      <c r="E114" s="10" t="s">
        <v>25</v>
      </c>
      <c r="F114" s="11" t="s">
        <v>12</v>
      </c>
      <c r="G114" s="12">
        <v>40631</v>
      </c>
      <c r="H114" s="15">
        <v>1.7997685185185185E-3</v>
      </c>
    </row>
    <row r="115" spans="1:8" x14ac:dyDescent="0.25">
      <c r="A115" s="19">
        <v>14</v>
      </c>
      <c r="B115" s="19">
        <v>114</v>
      </c>
      <c r="C115" s="9" t="s">
        <v>296</v>
      </c>
      <c r="D115" s="9" t="s">
        <v>297</v>
      </c>
      <c r="E115" s="10" t="s">
        <v>15</v>
      </c>
      <c r="F115" s="11" t="s">
        <v>12</v>
      </c>
      <c r="G115" s="12">
        <v>40759</v>
      </c>
      <c r="H115" s="15">
        <v>1.8113425925925927E-3</v>
      </c>
    </row>
    <row r="116" spans="1:8" x14ac:dyDescent="0.25">
      <c r="A116" s="19">
        <v>15</v>
      </c>
      <c r="B116" s="19">
        <v>113</v>
      </c>
      <c r="C116" s="9" t="s">
        <v>298</v>
      </c>
      <c r="D116" s="9" t="s">
        <v>287</v>
      </c>
      <c r="E116" s="10" t="s">
        <v>187</v>
      </c>
      <c r="F116" s="11" t="s">
        <v>12</v>
      </c>
      <c r="G116" s="12">
        <v>41143</v>
      </c>
      <c r="H116" s="15">
        <v>4.34780092592593E-2</v>
      </c>
    </row>
    <row r="117" spans="1:8" x14ac:dyDescent="0.25">
      <c r="A117" s="19">
        <v>16</v>
      </c>
      <c r="B117" s="19">
        <v>137</v>
      </c>
      <c r="C117" s="9" t="s">
        <v>299</v>
      </c>
      <c r="D117" s="9" t="s">
        <v>47</v>
      </c>
      <c r="E117" s="10" t="s">
        <v>106</v>
      </c>
      <c r="F117" s="11" t="s">
        <v>107</v>
      </c>
      <c r="G117" s="12">
        <v>40835</v>
      </c>
      <c r="H117" s="15">
        <v>1.8310185185185185E-3</v>
      </c>
    </row>
    <row r="118" spans="1:8" x14ac:dyDescent="0.25">
      <c r="A118" s="19">
        <v>17</v>
      </c>
      <c r="B118" s="19">
        <v>123</v>
      </c>
      <c r="C118" s="9" t="s">
        <v>300</v>
      </c>
      <c r="D118" s="9" t="s">
        <v>301</v>
      </c>
      <c r="E118" s="10" t="s">
        <v>280</v>
      </c>
      <c r="F118" s="11" t="s">
        <v>12</v>
      </c>
      <c r="G118" s="12">
        <v>41011</v>
      </c>
      <c r="H118" s="15">
        <v>1.8368055555555557E-3</v>
      </c>
    </row>
    <row r="119" spans="1:8" x14ac:dyDescent="0.25">
      <c r="A119" s="19">
        <v>18</v>
      </c>
      <c r="B119" s="19">
        <v>138</v>
      </c>
      <c r="C119" s="9" t="s">
        <v>302</v>
      </c>
      <c r="D119" s="9" t="s">
        <v>14</v>
      </c>
      <c r="E119" s="10" t="s">
        <v>197</v>
      </c>
      <c r="F119" s="11" t="s">
        <v>107</v>
      </c>
      <c r="G119" s="12">
        <v>40822</v>
      </c>
      <c r="H119" s="15">
        <v>1.8460648148148149E-3</v>
      </c>
    </row>
    <row r="120" spans="1:8" x14ac:dyDescent="0.25">
      <c r="A120" s="19">
        <v>19</v>
      </c>
      <c r="B120" s="19">
        <v>127</v>
      </c>
      <c r="C120" s="9" t="s">
        <v>303</v>
      </c>
      <c r="D120" s="9" t="s">
        <v>304</v>
      </c>
      <c r="E120" s="10" t="s">
        <v>11</v>
      </c>
      <c r="F120" s="11" t="s">
        <v>12</v>
      </c>
      <c r="G120" s="12">
        <v>40818</v>
      </c>
      <c r="H120" s="15">
        <v>1.8657407407407407E-3</v>
      </c>
    </row>
    <row r="121" spans="1:8" x14ac:dyDescent="0.25">
      <c r="A121" s="19">
        <v>20</v>
      </c>
      <c r="B121" s="19">
        <v>105</v>
      </c>
      <c r="C121" s="9" t="s">
        <v>305</v>
      </c>
      <c r="D121" s="9" t="s">
        <v>40</v>
      </c>
      <c r="E121" s="10" t="s">
        <v>38</v>
      </c>
      <c r="F121" s="11" t="s">
        <v>12</v>
      </c>
      <c r="G121" s="12">
        <v>41085</v>
      </c>
      <c r="H121" s="15">
        <v>1.9097222222222222E-3</v>
      </c>
    </row>
    <row r="122" spans="1:8" x14ac:dyDescent="0.25">
      <c r="A122" s="19">
        <v>21</v>
      </c>
      <c r="B122" s="19">
        <v>119</v>
      </c>
      <c r="C122" s="9" t="s">
        <v>306</v>
      </c>
      <c r="D122" s="9" t="s">
        <v>307</v>
      </c>
      <c r="E122" s="10" t="s">
        <v>45</v>
      </c>
      <c r="F122" s="11" t="s">
        <v>12</v>
      </c>
      <c r="G122" s="12">
        <v>40554</v>
      </c>
      <c r="H122" s="15">
        <v>1.9421296296296298E-3</v>
      </c>
    </row>
    <row r="123" spans="1:8" x14ac:dyDescent="0.25">
      <c r="A123" s="19">
        <v>22</v>
      </c>
      <c r="B123" s="19">
        <v>131</v>
      </c>
      <c r="C123" s="9" t="s">
        <v>240</v>
      </c>
      <c r="D123" s="9" t="s">
        <v>308</v>
      </c>
      <c r="E123" s="10" t="s">
        <v>18</v>
      </c>
      <c r="F123" s="11" t="s">
        <v>12</v>
      </c>
      <c r="G123" s="12">
        <v>41264</v>
      </c>
      <c r="H123" s="15">
        <v>4.3608796296296298E-2</v>
      </c>
    </row>
    <row r="124" spans="1:8" x14ac:dyDescent="0.25">
      <c r="A124" s="19">
        <v>23</v>
      </c>
      <c r="B124" s="19">
        <v>128</v>
      </c>
      <c r="C124" s="9" t="s">
        <v>309</v>
      </c>
      <c r="D124" s="9" t="s">
        <v>310</v>
      </c>
      <c r="E124" s="10" t="s">
        <v>11</v>
      </c>
      <c r="F124" s="11" t="s">
        <v>12</v>
      </c>
      <c r="G124" s="12">
        <v>40792</v>
      </c>
      <c r="H124" s="15">
        <v>1.957175925925926E-3</v>
      </c>
    </row>
    <row r="125" spans="1:8" x14ac:dyDescent="0.25">
      <c r="A125" s="19">
        <v>24</v>
      </c>
      <c r="B125" s="19">
        <v>102</v>
      </c>
      <c r="C125" s="9" t="s">
        <v>189</v>
      </c>
      <c r="D125" s="9" t="s">
        <v>311</v>
      </c>
      <c r="E125" s="10" t="s">
        <v>25</v>
      </c>
      <c r="F125" s="11" t="s">
        <v>12</v>
      </c>
      <c r="G125" s="12">
        <v>41089</v>
      </c>
      <c r="H125" s="15">
        <v>1.96412037037037E-3</v>
      </c>
    </row>
    <row r="126" spans="1:8" x14ac:dyDescent="0.25">
      <c r="A126" s="19">
        <v>25</v>
      </c>
      <c r="B126" s="19">
        <v>112</v>
      </c>
      <c r="C126" s="9" t="s">
        <v>263</v>
      </c>
      <c r="D126" s="9" t="s">
        <v>312</v>
      </c>
      <c r="E126" s="10" t="s">
        <v>18</v>
      </c>
      <c r="F126" s="11" t="s">
        <v>12</v>
      </c>
      <c r="G126" s="12">
        <v>40781</v>
      </c>
      <c r="H126" s="15">
        <v>1.972222222222222E-3</v>
      </c>
    </row>
    <row r="127" spans="1:8" x14ac:dyDescent="0.25">
      <c r="A127" s="19">
        <v>26</v>
      </c>
      <c r="B127" s="19">
        <v>132</v>
      </c>
      <c r="C127" s="9" t="s">
        <v>88</v>
      </c>
      <c r="D127" s="9" t="s">
        <v>199</v>
      </c>
      <c r="E127" s="10" t="s">
        <v>32</v>
      </c>
      <c r="F127" s="11" t="s">
        <v>12</v>
      </c>
      <c r="G127" s="12">
        <v>41156</v>
      </c>
      <c r="H127" s="15">
        <v>1.9768518518518516E-3</v>
      </c>
    </row>
    <row r="128" spans="1:8" x14ac:dyDescent="0.25">
      <c r="A128" s="19">
        <v>27</v>
      </c>
      <c r="B128" s="19">
        <v>129</v>
      </c>
      <c r="C128" s="9" t="s">
        <v>313</v>
      </c>
      <c r="D128" s="9" t="s">
        <v>14</v>
      </c>
      <c r="E128" s="10" t="s">
        <v>11</v>
      </c>
      <c r="F128" s="11" t="s">
        <v>12</v>
      </c>
      <c r="G128" s="12">
        <v>40723</v>
      </c>
      <c r="H128" s="15">
        <v>1.9837962962962964E-3</v>
      </c>
    </row>
    <row r="129" spans="1:8" x14ac:dyDescent="0.25">
      <c r="A129" s="19">
        <v>28</v>
      </c>
      <c r="B129" s="19">
        <v>124</v>
      </c>
      <c r="C129" s="9" t="s">
        <v>314</v>
      </c>
      <c r="D129" s="9" t="s">
        <v>315</v>
      </c>
      <c r="E129" s="10" t="s">
        <v>73</v>
      </c>
      <c r="F129" s="11" t="s">
        <v>12</v>
      </c>
      <c r="G129" s="12">
        <v>41215</v>
      </c>
      <c r="H129" s="15">
        <v>2.0057870370370368E-3</v>
      </c>
    </row>
    <row r="130" spans="1:8" x14ac:dyDescent="0.25">
      <c r="A130" s="19">
        <v>29</v>
      </c>
      <c r="B130" s="19">
        <v>115</v>
      </c>
      <c r="C130" s="9" t="s">
        <v>316</v>
      </c>
      <c r="D130" s="9" t="s">
        <v>317</v>
      </c>
      <c r="E130" s="10" t="s">
        <v>18</v>
      </c>
      <c r="F130" s="11" t="s">
        <v>12</v>
      </c>
      <c r="G130" s="12">
        <v>40664</v>
      </c>
      <c r="H130" s="15">
        <v>2.0138888888888888E-3</v>
      </c>
    </row>
    <row r="131" spans="1:8" x14ac:dyDescent="0.25">
      <c r="A131" s="19">
        <v>30</v>
      </c>
      <c r="B131" s="19">
        <v>140</v>
      </c>
      <c r="C131" s="9" t="s">
        <v>318</v>
      </c>
      <c r="D131" s="9" t="s">
        <v>319</v>
      </c>
      <c r="E131" s="10" t="s">
        <v>11</v>
      </c>
      <c r="F131" s="11" t="s">
        <v>12</v>
      </c>
      <c r="G131" s="12">
        <v>40697</v>
      </c>
      <c r="H131" s="15">
        <v>2.0254629629629629E-3</v>
      </c>
    </row>
    <row r="132" spans="1:8" x14ac:dyDescent="0.25">
      <c r="A132" s="19">
        <v>31</v>
      </c>
      <c r="B132" s="19">
        <v>141</v>
      </c>
      <c r="C132" s="9" t="s">
        <v>320</v>
      </c>
      <c r="D132" s="9" t="s">
        <v>84</v>
      </c>
      <c r="E132" s="10" t="s">
        <v>106</v>
      </c>
      <c r="F132" s="11" t="s">
        <v>107</v>
      </c>
      <c r="G132" s="12">
        <v>40599</v>
      </c>
      <c r="H132" s="15">
        <v>2.0405092592592593E-3</v>
      </c>
    </row>
    <row r="133" spans="1:8" x14ac:dyDescent="0.25">
      <c r="A133" s="19">
        <v>32</v>
      </c>
      <c r="B133" s="19">
        <v>104</v>
      </c>
      <c r="C133" s="9" t="s">
        <v>321</v>
      </c>
      <c r="D133" s="9" t="s">
        <v>322</v>
      </c>
      <c r="E133" s="10" t="s">
        <v>25</v>
      </c>
      <c r="F133" s="11" t="s">
        <v>12</v>
      </c>
      <c r="G133" s="12">
        <v>40946</v>
      </c>
      <c r="H133" s="15">
        <v>2.0486111111111113E-3</v>
      </c>
    </row>
    <row r="134" spans="1:8" x14ac:dyDescent="0.25">
      <c r="A134" s="19">
        <v>33</v>
      </c>
      <c r="B134" s="19">
        <v>111</v>
      </c>
      <c r="C134" s="9" t="s">
        <v>323</v>
      </c>
      <c r="D134" s="9" t="s">
        <v>324</v>
      </c>
      <c r="E134" s="10" t="s">
        <v>45</v>
      </c>
      <c r="F134" s="11" t="s">
        <v>12</v>
      </c>
      <c r="G134" s="12">
        <v>41180</v>
      </c>
      <c r="H134" s="15">
        <v>2.0578703703703705E-3</v>
      </c>
    </row>
    <row r="135" spans="1:8" x14ac:dyDescent="0.25">
      <c r="A135" s="19">
        <v>34</v>
      </c>
      <c r="B135" s="19">
        <v>117</v>
      </c>
      <c r="C135" s="9" t="s">
        <v>26</v>
      </c>
      <c r="D135" s="9" t="s">
        <v>14</v>
      </c>
      <c r="E135" s="10" t="s">
        <v>25</v>
      </c>
      <c r="F135" s="11" t="s">
        <v>12</v>
      </c>
      <c r="G135" s="12">
        <v>41190</v>
      </c>
      <c r="H135" s="15">
        <v>2.0902777777777777E-3</v>
      </c>
    </row>
    <row r="136" spans="1:8" x14ac:dyDescent="0.25">
      <c r="A136" s="19">
        <v>35</v>
      </c>
      <c r="B136" s="19">
        <v>103</v>
      </c>
      <c r="C136" s="9" t="s">
        <v>234</v>
      </c>
      <c r="D136" s="9" t="s">
        <v>70</v>
      </c>
      <c r="E136" s="10" t="s">
        <v>45</v>
      </c>
      <c r="F136" s="11" t="s">
        <v>12</v>
      </c>
      <c r="G136" s="12">
        <v>40770</v>
      </c>
      <c r="H136" s="15">
        <v>2.1678240740740742E-3</v>
      </c>
    </row>
    <row r="137" spans="1:8" x14ac:dyDescent="0.25">
      <c r="A137" s="19">
        <v>36</v>
      </c>
      <c r="B137" s="19">
        <v>106</v>
      </c>
      <c r="C137" s="9" t="s">
        <v>325</v>
      </c>
      <c r="D137" s="9" t="s">
        <v>326</v>
      </c>
      <c r="E137" s="10" t="s">
        <v>45</v>
      </c>
      <c r="F137" s="11" t="s">
        <v>12</v>
      </c>
      <c r="G137" s="12">
        <v>40768</v>
      </c>
      <c r="H137" s="15">
        <v>2.1990740740740742E-3</v>
      </c>
    </row>
    <row r="138" spans="1:8" x14ac:dyDescent="0.25">
      <c r="A138" s="19">
        <v>37</v>
      </c>
      <c r="B138" s="19">
        <v>133</v>
      </c>
      <c r="C138" s="9" t="s">
        <v>327</v>
      </c>
      <c r="D138" s="9" t="s">
        <v>188</v>
      </c>
      <c r="E138" s="10" t="s">
        <v>32</v>
      </c>
      <c r="F138" s="11" t="s">
        <v>12</v>
      </c>
      <c r="G138" s="12">
        <v>41239</v>
      </c>
      <c r="H138" s="15">
        <v>2.6215277777777777E-3</v>
      </c>
    </row>
    <row r="140" spans="1:8" ht="21" x14ac:dyDescent="0.35">
      <c r="A140" s="1" t="s">
        <v>183</v>
      </c>
      <c r="B140" s="1"/>
      <c r="C140" s="1"/>
      <c r="D140" s="1"/>
      <c r="E140" s="1"/>
      <c r="F140" s="1"/>
      <c r="G140" s="1"/>
      <c r="H140" s="1"/>
    </row>
    <row r="141" spans="1:8" x14ac:dyDescent="0.25">
      <c r="G141" s="5"/>
    </row>
    <row r="142" spans="1:8" x14ac:dyDescent="0.25">
      <c r="A142" s="6" t="s">
        <v>1</v>
      </c>
      <c r="B142" s="6" t="s">
        <v>2</v>
      </c>
      <c r="C142" s="6" t="s">
        <v>3</v>
      </c>
      <c r="D142" s="6" t="s">
        <v>4</v>
      </c>
      <c r="E142" s="6" t="s">
        <v>5</v>
      </c>
      <c r="F142" s="6" t="s">
        <v>6</v>
      </c>
      <c r="G142" s="7" t="s">
        <v>7</v>
      </c>
      <c r="H142" s="6" t="s">
        <v>8</v>
      </c>
    </row>
    <row r="143" spans="1:8" x14ac:dyDescent="0.25">
      <c r="A143" s="19">
        <v>1</v>
      </c>
      <c r="B143" s="19">
        <v>101</v>
      </c>
      <c r="C143" s="9" t="s">
        <v>234</v>
      </c>
      <c r="D143" s="9" t="s">
        <v>235</v>
      </c>
      <c r="E143" s="10" t="s">
        <v>32</v>
      </c>
      <c r="F143" s="11" t="s">
        <v>12</v>
      </c>
      <c r="G143" s="12">
        <v>40679</v>
      </c>
      <c r="H143" s="15">
        <v>1.4317129629629628E-3</v>
      </c>
    </row>
    <row r="144" spans="1:8" x14ac:dyDescent="0.25">
      <c r="A144" s="19">
        <v>2</v>
      </c>
      <c r="B144" s="19">
        <v>122</v>
      </c>
      <c r="C144" s="9" t="s">
        <v>30</v>
      </c>
      <c r="D144" s="9" t="s">
        <v>127</v>
      </c>
      <c r="E144" s="10" t="s">
        <v>32</v>
      </c>
      <c r="F144" s="11" t="s">
        <v>12</v>
      </c>
      <c r="G144" s="12">
        <v>40779</v>
      </c>
      <c r="H144" s="15">
        <v>1.4409722222222222E-3</v>
      </c>
    </row>
    <row r="145" spans="1:8" x14ac:dyDescent="0.25">
      <c r="A145" s="19">
        <v>3</v>
      </c>
      <c r="B145" s="19">
        <v>144</v>
      </c>
      <c r="C145" s="9" t="s">
        <v>236</v>
      </c>
      <c r="D145" s="9" t="s">
        <v>136</v>
      </c>
      <c r="E145" s="10" t="s">
        <v>45</v>
      </c>
      <c r="F145" s="11" t="s">
        <v>12</v>
      </c>
      <c r="G145" s="12">
        <v>40632</v>
      </c>
      <c r="H145" s="15">
        <v>1.4537037037037036E-3</v>
      </c>
    </row>
    <row r="146" spans="1:8" x14ac:dyDescent="0.25">
      <c r="A146" s="19">
        <v>4</v>
      </c>
      <c r="B146" s="19">
        <v>123</v>
      </c>
      <c r="C146" s="9" t="s">
        <v>19</v>
      </c>
      <c r="D146" s="9" t="s">
        <v>237</v>
      </c>
      <c r="E146" s="10" t="s">
        <v>32</v>
      </c>
      <c r="F146" s="11" t="s">
        <v>12</v>
      </c>
      <c r="G146" s="12">
        <v>41188</v>
      </c>
      <c r="H146" s="15">
        <v>1.4675925925925926E-3</v>
      </c>
    </row>
    <row r="147" spans="1:8" x14ac:dyDescent="0.25">
      <c r="A147" s="19">
        <v>5</v>
      </c>
      <c r="B147" s="19">
        <v>114</v>
      </c>
      <c r="C147" s="9" t="s">
        <v>238</v>
      </c>
      <c r="D147" s="9" t="s">
        <v>237</v>
      </c>
      <c r="E147" s="10" t="s">
        <v>32</v>
      </c>
      <c r="F147" s="11" t="s">
        <v>12</v>
      </c>
      <c r="G147" s="12">
        <v>40985</v>
      </c>
      <c r="H147" s="15">
        <v>1.5057870370370373E-3</v>
      </c>
    </row>
    <row r="148" spans="1:8" x14ac:dyDescent="0.25">
      <c r="A148" s="19">
        <v>6</v>
      </c>
      <c r="B148" s="19">
        <v>131</v>
      </c>
      <c r="C148" s="9" t="s">
        <v>239</v>
      </c>
      <c r="D148" s="9" t="s">
        <v>142</v>
      </c>
      <c r="E148" s="10" t="s">
        <v>106</v>
      </c>
      <c r="F148" s="11" t="s">
        <v>107</v>
      </c>
      <c r="G148" s="12">
        <v>40656</v>
      </c>
      <c r="H148" s="15">
        <v>1.5462962962962963E-3</v>
      </c>
    </row>
    <row r="149" spans="1:8" x14ac:dyDescent="0.25">
      <c r="A149" s="19">
        <v>7</v>
      </c>
      <c r="B149" s="19">
        <v>127</v>
      </c>
      <c r="C149" s="9" t="s">
        <v>240</v>
      </c>
      <c r="D149" s="9" t="s">
        <v>155</v>
      </c>
      <c r="E149" s="10" t="s">
        <v>18</v>
      </c>
      <c r="F149" s="11" t="s">
        <v>12</v>
      </c>
      <c r="G149" s="12">
        <v>41264</v>
      </c>
      <c r="H149" s="15">
        <v>1.5891203703703701E-3</v>
      </c>
    </row>
    <row r="150" spans="1:8" x14ac:dyDescent="0.25">
      <c r="A150" s="19">
        <v>8</v>
      </c>
      <c r="B150" s="19">
        <v>143</v>
      </c>
      <c r="C150" s="9" t="s">
        <v>241</v>
      </c>
      <c r="D150" s="9" t="s">
        <v>242</v>
      </c>
      <c r="E150" s="10" t="s">
        <v>29</v>
      </c>
      <c r="F150" s="11" t="s">
        <v>12</v>
      </c>
      <c r="G150" s="12">
        <v>40675</v>
      </c>
      <c r="H150" s="15">
        <v>1.6018518518518517E-3</v>
      </c>
    </row>
    <row r="151" spans="1:8" x14ac:dyDescent="0.25">
      <c r="A151" s="19">
        <v>9</v>
      </c>
      <c r="B151" s="19">
        <v>104</v>
      </c>
      <c r="C151" s="9" t="s">
        <v>243</v>
      </c>
      <c r="D151" s="9" t="s">
        <v>244</v>
      </c>
      <c r="E151" s="10" t="s">
        <v>29</v>
      </c>
      <c r="F151" s="11" t="s">
        <v>12</v>
      </c>
      <c r="G151" s="12">
        <v>41135</v>
      </c>
      <c r="H151" s="15">
        <v>1.6064814814814815E-3</v>
      </c>
    </row>
    <row r="152" spans="1:8" x14ac:dyDescent="0.25">
      <c r="A152" s="19">
        <v>10</v>
      </c>
      <c r="B152" s="19">
        <v>117</v>
      </c>
      <c r="C152" s="9" t="s">
        <v>245</v>
      </c>
      <c r="D152" s="9" t="s">
        <v>144</v>
      </c>
      <c r="E152" s="10" t="s">
        <v>45</v>
      </c>
      <c r="F152" s="11" t="s">
        <v>12</v>
      </c>
      <c r="G152" s="12">
        <v>40580</v>
      </c>
      <c r="H152" s="15">
        <v>1.6111111111111109E-3</v>
      </c>
    </row>
    <row r="153" spans="1:8" x14ac:dyDescent="0.25">
      <c r="A153" s="19">
        <v>11</v>
      </c>
      <c r="B153" s="19">
        <v>126</v>
      </c>
      <c r="C153" s="9" t="s">
        <v>246</v>
      </c>
      <c r="D153" s="9" t="s">
        <v>142</v>
      </c>
      <c r="E153" s="10" t="s">
        <v>57</v>
      </c>
      <c r="F153" s="11" t="s">
        <v>12</v>
      </c>
      <c r="G153" s="12">
        <v>41029</v>
      </c>
      <c r="H153" s="15">
        <v>1.6180555555555557E-3</v>
      </c>
    </row>
    <row r="154" spans="1:8" x14ac:dyDescent="0.25">
      <c r="A154" s="19">
        <v>12</v>
      </c>
      <c r="B154" s="20">
        <v>121</v>
      </c>
      <c r="C154" s="9" t="s">
        <v>247</v>
      </c>
      <c r="D154" s="9" t="s">
        <v>248</v>
      </c>
      <c r="E154" s="10" t="s">
        <v>187</v>
      </c>
      <c r="F154" s="11" t="s">
        <v>12</v>
      </c>
      <c r="G154" s="12">
        <v>40931</v>
      </c>
      <c r="H154" s="15">
        <v>1.6238425925925925E-3</v>
      </c>
    </row>
    <row r="155" spans="1:8" x14ac:dyDescent="0.25">
      <c r="A155" s="19">
        <v>13</v>
      </c>
      <c r="B155" s="20">
        <v>105</v>
      </c>
      <c r="C155" s="9" t="s">
        <v>249</v>
      </c>
      <c r="D155" s="9" t="s">
        <v>250</v>
      </c>
      <c r="E155" s="10" t="s">
        <v>32</v>
      </c>
      <c r="F155" s="11" t="s">
        <v>12</v>
      </c>
      <c r="G155" s="12">
        <v>41044</v>
      </c>
      <c r="H155" s="15">
        <v>1.6284722222222221E-3</v>
      </c>
    </row>
    <row r="156" spans="1:8" x14ac:dyDescent="0.25">
      <c r="A156" s="19">
        <v>14</v>
      </c>
      <c r="B156" s="20">
        <v>120</v>
      </c>
      <c r="C156" s="9" t="s">
        <v>251</v>
      </c>
      <c r="D156" s="9" t="s">
        <v>153</v>
      </c>
      <c r="E156" s="10" t="s">
        <v>68</v>
      </c>
      <c r="F156" s="11" t="s">
        <v>12</v>
      </c>
      <c r="G156" s="12">
        <v>41117</v>
      </c>
      <c r="H156" s="15">
        <v>1.6469907407407407E-3</v>
      </c>
    </row>
    <row r="157" spans="1:8" x14ac:dyDescent="0.25">
      <c r="A157" s="19">
        <v>15</v>
      </c>
      <c r="B157" s="20">
        <v>102</v>
      </c>
      <c r="C157" s="9" t="s">
        <v>252</v>
      </c>
      <c r="D157" s="9" t="s">
        <v>253</v>
      </c>
      <c r="E157" s="10" t="s">
        <v>32</v>
      </c>
      <c r="F157" s="11" t="s">
        <v>12</v>
      </c>
      <c r="G157" s="12">
        <v>40987</v>
      </c>
      <c r="H157" s="15">
        <v>1.6620370370370372E-3</v>
      </c>
    </row>
    <row r="158" spans="1:8" x14ac:dyDescent="0.25">
      <c r="A158" s="19">
        <v>16</v>
      </c>
      <c r="B158" s="20">
        <v>108</v>
      </c>
      <c r="C158" s="9" t="s">
        <v>254</v>
      </c>
      <c r="D158" s="9" t="s">
        <v>105</v>
      </c>
      <c r="E158" s="10" t="s">
        <v>187</v>
      </c>
      <c r="F158" s="11" t="s">
        <v>12</v>
      </c>
      <c r="G158" s="12">
        <v>40631</v>
      </c>
      <c r="H158" s="15">
        <v>1.6678240740740742E-3</v>
      </c>
    </row>
    <row r="159" spans="1:8" x14ac:dyDescent="0.25">
      <c r="A159" s="19">
        <v>17</v>
      </c>
      <c r="B159" s="20">
        <v>106</v>
      </c>
      <c r="C159" s="9" t="s">
        <v>190</v>
      </c>
      <c r="D159" s="9" t="s">
        <v>142</v>
      </c>
      <c r="E159" s="10" t="s">
        <v>25</v>
      </c>
      <c r="F159" s="11" t="s">
        <v>12</v>
      </c>
      <c r="G159" s="12">
        <v>40621</v>
      </c>
      <c r="H159" s="15">
        <v>1.675925925925926E-3</v>
      </c>
    </row>
    <row r="160" spans="1:8" x14ac:dyDescent="0.25">
      <c r="A160" s="19">
        <v>18</v>
      </c>
      <c r="B160" s="20">
        <v>147</v>
      </c>
      <c r="C160" s="9" t="s">
        <v>95</v>
      </c>
      <c r="D160" s="9" t="s">
        <v>255</v>
      </c>
      <c r="E160" s="10" t="s">
        <v>32</v>
      </c>
      <c r="F160" s="11" t="s">
        <v>12</v>
      </c>
      <c r="G160" s="12">
        <v>40554</v>
      </c>
      <c r="H160" s="15">
        <v>1.681712962962963E-3</v>
      </c>
    </row>
    <row r="161" spans="1:8" x14ac:dyDescent="0.25">
      <c r="A161" s="19">
        <v>19</v>
      </c>
      <c r="B161" s="20">
        <v>140</v>
      </c>
      <c r="C161" s="9" t="s">
        <v>256</v>
      </c>
      <c r="D161" s="9" t="s">
        <v>157</v>
      </c>
      <c r="E161" s="10" t="s">
        <v>11</v>
      </c>
      <c r="F161" s="11" t="s">
        <v>12</v>
      </c>
      <c r="G161" s="12">
        <v>40786</v>
      </c>
      <c r="H161" s="15">
        <v>1.6909722222222222E-3</v>
      </c>
    </row>
    <row r="162" spans="1:8" x14ac:dyDescent="0.25">
      <c r="A162" s="19">
        <v>20</v>
      </c>
      <c r="B162" s="20">
        <v>133</v>
      </c>
      <c r="C162" s="9" t="s">
        <v>143</v>
      </c>
      <c r="D162" s="9" t="s">
        <v>250</v>
      </c>
      <c r="E162" s="10" t="s">
        <v>32</v>
      </c>
      <c r="F162" s="11" t="s">
        <v>12</v>
      </c>
      <c r="G162" s="12">
        <v>41128</v>
      </c>
      <c r="H162" s="15">
        <v>1.7060185185185184E-3</v>
      </c>
    </row>
    <row r="163" spans="1:8" x14ac:dyDescent="0.25">
      <c r="A163" s="19">
        <v>21</v>
      </c>
      <c r="B163" s="20">
        <v>118</v>
      </c>
      <c r="C163" s="9" t="s">
        <v>168</v>
      </c>
      <c r="D163" s="9" t="s">
        <v>155</v>
      </c>
      <c r="E163" s="10" t="s">
        <v>29</v>
      </c>
      <c r="F163" s="11" t="s">
        <v>12</v>
      </c>
      <c r="G163" s="12">
        <v>40586</v>
      </c>
      <c r="H163" s="15">
        <v>1.7152777777777776E-3</v>
      </c>
    </row>
    <row r="164" spans="1:8" x14ac:dyDescent="0.25">
      <c r="A164" s="19">
        <v>22</v>
      </c>
      <c r="B164" s="20">
        <v>132</v>
      </c>
      <c r="C164" s="9" t="s">
        <v>257</v>
      </c>
      <c r="D164" s="9" t="s">
        <v>250</v>
      </c>
      <c r="E164" s="10" t="s">
        <v>32</v>
      </c>
      <c r="F164" s="11" t="s">
        <v>12</v>
      </c>
      <c r="G164" s="12">
        <v>41160</v>
      </c>
      <c r="H164" s="15">
        <v>1.7199074074074072E-3</v>
      </c>
    </row>
    <row r="165" spans="1:8" x14ac:dyDescent="0.25">
      <c r="A165" s="19">
        <v>23</v>
      </c>
      <c r="B165" s="20">
        <v>109</v>
      </c>
      <c r="C165" s="9" t="s">
        <v>258</v>
      </c>
      <c r="D165" s="9" t="s">
        <v>259</v>
      </c>
      <c r="E165" s="10" t="s">
        <v>85</v>
      </c>
      <c r="F165" s="11" t="s">
        <v>12</v>
      </c>
      <c r="G165" s="12">
        <v>40672</v>
      </c>
      <c r="H165" s="15">
        <v>1.7326388888888888E-3</v>
      </c>
    </row>
    <row r="166" spans="1:8" x14ac:dyDescent="0.25">
      <c r="A166" s="19">
        <v>24</v>
      </c>
      <c r="B166" s="20">
        <v>137</v>
      </c>
      <c r="C166" s="9" t="s">
        <v>212</v>
      </c>
      <c r="D166" s="9" t="s">
        <v>149</v>
      </c>
      <c r="E166" s="10" t="s">
        <v>213</v>
      </c>
      <c r="F166" s="11" t="s">
        <v>107</v>
      </c>
      <c r="G166" s="12">
        <v>40903</v>
      </c>
      <c r="H166" s="15">
        <v>1.7430555555555552E-3</v>
      </c>
    </row>
    <row r="167" spans="1:8" x14ac:dyDescent="0.25">
      <c r="A167" s="19">
        <v>25</v>
      </c>
      <c r="B167" s="20">
        <v>135</v>
      </c>
      <c r="C167" s="9" t="s">
        <v>260</v>
      </c>
      <c r="D167" s="9" t="s">
        <v>144</v>
      </c>
      <c r="E167" s="10" t="s">
        <v>213</v>
      </c>
      <c r="F167" s="11" t="s">
        <v>107</v>
      </c>
      <c r="G167" s="12">
        <v>41045</v>
      </c>
      <c r="H167" s="15">
        <v>1.7754629629629631E-3</v>
      </c>
    </row>
    <row r="168" spans="1:8" x14ac:dyDescent="0.25">
      <c r="A168" s="19">
        <v>26</v>
      </c>
      <c r="B168" s="20">
        <v>136</v>
      </c>
      <c r="C168" s="9" t="s">
        <v>261</v>
      </c>
      <c r="D168" s="9" t="s">
        <v>142</v>
      </c>
      <c r="E168" s="10" t="s">
        <v>197</v>
      </c>
      <c r="F168" s="11" t="s">
        <v>107</v>
      </c>
      <c r="G168" s="12">
        <v>41036</v>
      </c>
      <c r="H168" s="15">
        <v>1.7800925925925927E-3</v>
      </c>
    </row>
    <row r="169" spans="1:8" x14ac:dyDescent="0.25">
      <c r="A169" s="19">
        <v>27</v>
      </c>
      <c r="B169" s="20">
        <v>115</v>
      </c>
      <c r="C169" s="9" t="s">
        <v>262</v>
      </c>
      <c r="D169" s="9" t="s">
        <v>144</v>
      </c>
      <c r="E169" s="10" t="s">
        <v>45</v>
      </c>
      <c r="F169" s="11" t="s">
        <v>12</v>
      </c>
      <c r="G169" s="12">
        <v>40603</v>
      </c>
      <c r="H169" s="15">
        <v>1.7870370370370368E-3</v>
      </c>
    </row>
    <row r="170" spans="1:8" x14ac:dyDescent="0.25">
      <c r="A170" s="19">
        <v>28</v>
      </c>
      <c r="B170" s="20">
        <v>110</v>
      </c>
      <c r="C170" s="9" t="s">
        <v>263</v>
      </c>
      <c r="D170" s="9" t="s">
        <v>264</v>
      </c>
      <c r="E170" s="10" t="s">
        <v>29</v>
      </c>
      <c r="F170" s="11" t="s">
        <v>12</v>
      </c>
      <c r="G170" s="12">
        <v>41124</v>
      </c>
      <c r="H170" s="15">
        <v>1.8182870370370369E-3</v>
      </c>
    </row>
    <row r="171" spans="1:8" x14ac:dyDescent="0.25">
      <c r="A171" s="19">
        <v>29</v>
      </c>
      <c r="B171" s="20">
        <v>138</v>
      </c>
      <c r="C171" s="9" t="s">
        <v>265</v>
      </c>
      <c r="D171" s="9" t="s">
        <v>122</v>
      </c>
      <c r="E171" s="10" t="s">
        <v>11</v>
      </c>
      <c r="F171" s="11" t="s">
        <v>12</v>
      </c>
      <c r="G171" s="12">
        <v>40846</v>
      </c>
      <c r="H171" s="15">
        <v>1.8310185185185185E-3</v>
      </c>
    </row>
    <row r="172" spans="1:8" x14ac:dyDescent="0.25">
      <c r="A172" s="19">
        <v>30</v>
      </c>
      <c r="B172" s="20">
        <v>142</v>
      </c>
      <c r="C172" s="9" t="s">
        <v>266</v>
      </c>
      <c r="D172" s="9" t="s">
        <v>267</v>
      </c>
      <c r="E172" s="10" t="s">
        <v>213</v>
      </c>
      <c r="F172" s="11" t="s">
        <v>107</v>
      </c>
      <c r="G172" s="12">
        <v>40705</v>
      </c>
      <c r="H172" s="15">
        <v>1.8553240740740743E-3</v>
      </c>
    </row>
    <row r="173" spans="1:8" x14ac:dyDescent="0.25">
      <c r="A173" s="19">
        <v>31</v>
      </c>
      <c r="B173" s="20">
        <v>139</v>
      </c>
      <c r="C173" s="9" t="s">
        <v>268</v>
      </c>
      <c r="D173" s="9" t="s">
        <v>269</v>
      </c>
      <c r="E173" s="10" t="s">
        <v>11</v>
      </c>
      <c r="F173" s="11" t="s">
        <v>12</v>
      </c>
      <c r="G173" s="12">
        <v>40809</v>
      </c>
      <c r="H173" s="15">
        <v>1.8715277777777782E-3</v>
      </c>
    </row>
    <row r="174" spans="1:8" x14ac:dyDescent="0.25">
      <c r="A174" s="19">
        <v>32</v>
      </c>
      <c r="B174" s="20">
        <v>100</v>
      </c>
      <c r="C174" s="9" t="s">
        <v>270</v>
      </c>
      <c r="D174" s="9" t="s">
        <v>144</v>
      </c>
      <c r="E174" s="10" t="s">
        <v>106</v>
      </c>
      <c r="F174" s="11" t="s">
        <v>107</v>
      </c>
      <c r="G174" s="12">
        <v>41156</v>
      </c>
      <c r="H174" s="15">
        <v>1.8784722222222223E-3</v>
      </c>
    </row>
    <row r="175" spans="1:8" x14ac:dyDescent="0.25">
      <c r="A175" s="19">
        <v>33</v>
      </c>
      <c r="B175" s="20">
        <v>116</v>
      </c>
      <c r="C175" s="9" t="s">
        <v>271</v>
      </c>
      <c r="D175" s="9" t="s">
        <v>272</v>
      </c>
      <c r="E175" s="10" t="s">
        <v>18</v>
      </c>
      <c r="F175" s="11" t="s">
        <v>12</v>
      </c>
      <c r="G175" s="12">
        <v>41048</v>
      </c>
      <c r="H175" s="15">
        <v>1.8981481481481482E-3</v>
      </c>
    </row>
    <row r="176" spans="1:8" x14ac:dyDescent="0.25">
      <c r="A176" s="19">
        <v>34</v>
      </c>
      <c r="B176" s="20">
        <v>134</v>
      </c>
      <c r="C176" s="9" t="s">
        <v>273</v>
      </c>
      <c r="D176" s="9" t="s">
        <v>237</v>
      </c>
      <c r="E176" s="10" t="s">
        <v>32</v>
      </c>
      <c r="F176" s="11" t="s">
        <v>12</v>
      </c>
      <c r="G176" s="12">
        <v>41061</v>
      </c>
      <c r="H176" s="15">
        <v>1.9108796296296298E-3</v>
      </c>
    </row>
    <row r="177" spans="1:8" x14ac:dyDescent="0.25">
      <c r="A177" s="19">
        <v>35</v>
      </c>
      <c r="B177" s="20">
        <v>113</v>
      </c>
      <c r="C177" s="9" t="s">
        <v>274</v>
      </c>
      <c r="D177" s="9" t="s">
        <v>275</v>
      </c>
      <c r="E177" s="10" t="s">
        <v>187</v>
      </c>
      <c r="F177" s="11" t="s">
        <v>12</v>
      </c>
      <c r="G177" s="12">
        <v>41049</v>
      </c>
      <c r="H177" s="15">
        <v>1.935185185185185E-3</v>
      </c>
    </row>
    <row r="178" spans="1:8" x14ac:dyDescent="0.25">
      <c r="A178" s="19">
        <v>36</v>
      </c>
      <c r="B178" s="20">
        <v>141</v>
      </c>
      <c r="C178" s="9" t="s">
        <v>176</v>
      </c>
      <c r="D178" s="9" t="s">
        <v>276</v>
      </c>
      <c r="E178" s="10" t="s">
        <v>85</v>
      </c>
      <c r="F178" s="11" t="s">
        <v>12</v>
      </c>
      <c r="G178" s="12">
        <v>40772</v>
      </c>
      <c r="H178" s="15">
        <v>1.9629629629629628E-3</v>
      </c>
    </row>
    <row r="179" spans="1:8" x14ac:dyDescent="0.25">
      <c r="A179" s="19">
        <v>37</v>
      </c>
      <c r="B179" s="20">
        <v>145</v>
      </c>
      <c r="C179" s="9" t="s">
        <v>277</v>
      </c>
      <c r="D179" s="9" t="s">
        <v>267</v>
      </c>
      <c r="E179" s="10" t="s">
        <v>32</v>
      </c>
      <c r="F179" s="11" t="s">
        <v>12</v>
      </c>
      <c r="G179" s="12">
        <v>40595</v>
      </c>
      <c r="H179" s="15">
        <v>1.9988425925925924E-3</v>
      </c>
    </row>
    <row r="180" spans="1:8" x14ac:dyDescent="0.25">
      <c r="A180" s="19">
        <v>38</v>
      </c>
      <c r="B180" s="20">
        <v>146</v>
      </c>
      <c r="C180" s="9" t="s">
        <v>278</v>
      </c>
      <c r="D180" s="9" t="s">
        <v>279</v>
      </c>
      <c r="E180" s="10" t="s">
        <v>280</v>
      </c>
      <c r="F180" s="11" t="s">
        <v>12</v>
      </c>
      <c r="G180" s="12">
        <v>40568</v>
      </c>
      <c r="H180" s="15">
        <v>2.189814814814815E-3</v>
      </c>
    </row>
    <row r="182" spans="1:8" ht="21" x14ac:dyDescent="0.35">
      <c r="A182" s="1" t="s">
        <v>184</v>
      </c>
      <c r="B182" s="1"/>
      <c r="C182" s="1"/>
      <c r="D182" s="1"/>
      <c r="E182" s="1"/>
      <c r="F182" s="1"/>
      <c r="G182" s="1"/>
      <c r="H182" s="1"/>
    </row>
    <row r="183" spans="1:8" x14ac:dyDescent="0.25">
      <c r="A183" s="4"/>
      <c r="B183" s="4"/>
      <c r="G183" s="5"/>
    </row>
    <row r="184" spans="1:8" x14ac:dyDescent="0.25">
      <c r="A184" s="6" t="s">
        <v>1</v>
      </c>
      <c r="B184" s="6" t="s">
        <v>2</v>
      </c>
      <c r="C184" s="6" t="s">
        <v>3</v>
      </c>
      <c r="D184" s="6" t="s">
        <v>4</v>
      </c>
      <c r="E184" s="6" t="s">
        <v>5</v>
      </c>
      <c r="F184" s="6" t="s">
        <v>6</v>
      </c>
      <c r="G184" s="7" t="s">
        <v>7</v>
      </c>
      <c r="H184" s="6" t="s">
        <v>8</v>
      </c>
    </row>
    <row r="185" spans="1:8" x14ac:dyDescent="0.25">
      <c r="A185" s="19">
        <v>1</v>
      </c>
      <c r="B185" s="19">
        <v>225</v>
      </c>
      <c r="C185" s="9" t="s">
        <v>185</v>
      </c>
      <c r="D185" s="9" t="s">
        <v>186</v>
      </c>
      <c r="E185" s="10" t="s">
        <v>187</v>
      </c>
      <c r="F185" s="11" t="s">
        <v>12</v>
      </c>
      <c r="G185" s="12">
        <v>40120</v>
      </c>
      <c r="H185" s="21">
        <v>2.5983796296296297E-3</v>
      </c>
    </row>
    <row r="186" spans="1:8" x14ac:dyDescent="0.25">
      <c r="A186" s="19">
        <v>2</v>
      </c>
      <c r="B186" s="19">
        <v>217</v>
      </c>
      <c r="C186" s="9" t="s">
        <v>101</v>
      </c>
      <c r="D186" s="9" t="s">
        <v>188</v>
      </c>
      <c r="E186" s="10" t="s">
        <v>18</v>
      </c>
      <c r="F186" s="11" t="s">
        <v>12</v>
      </c>
      <c r="G186" s="12">
        <v>39862</v>
      </c>
      <c r="H186" s="21">
        <v>2.6527777777777782E-3</v>
      </c>
    </row>
    <row r="187" spans="1:8" x14ac:dyDescent="0.25">
      <c r="A187" s="19">
        <v>3</v>
      </c>
      <c r="B187" s="19">
        <v>201</v>
      </c>
      <c r="C187" s="9" t="s">
        <v>189</v>
      </c>
      <c r="D187" s="9" t="s">
        <v>47</v>
      </c>
      <c r="E187" s="10" t="s">
        <v>25</v>
      </c>
      <c r="F187" s="11" t="s">
        <v>12</v>
      </c>
      <c r="G187" s="12">
        <v>40049</v>
      </c>
      <c r="H187" s="21">
        <v>2.7106481481481482E-3</v>
      </c>
    </row>
    <row r="188" spans="1:8" x14ac:dyDescent="0.25">
      <c r="A188" s="19">
        <v>4</v>
      </c>
      <c r="B188" s="19">
        <v>205</v>
      </c>
      <c r="C188" s="9" t="s">
        <v>190</v>
      </c>
      <c r="D188" s="9" t="s">
        <v>191</v>
      </c>
      <c r="E188" s="10" t="s">
        <v>25</v>
      </c>
      <c r="F188" s="11" t="s">
        <v>12</v>
      </c>
      <c r="G188" s="12">
        <v>40086</v>
      </c>
      <c r="H188" s="21">
        <v>2.7314814814814819E-3</v>
      </c>
    </row>
    <row r="189" spans="1:8" x14ac:dyDescent="0.25">
      <c r="A189" s="19">
        <v>5</v>
      </c>
      <c r="B189" s="19">
        <v>214</v>
      </c>
      <c r="C189" s="9" t="s">
        <v>192</v>
      </c>
      <c r="D189" s="9" t="s">
        <v>193</v>
      </c>
      <c r="E189" s="10" t="s">
        <v>73</v>
      </c>
      <c r="F189" s="11" t="s">
        <v>12</v>
      </c>
      <c r="G189" s="12">
        <v>40183</v>
      </c>
      <c r="H189" s="21">
        <v>2.7534722222222218E-3</v>
      </c>
    </row>
    <row r="190" spans="1:8" x14ac:dyDescent="0.25">
      <c r="A190" s="19">
        <v>6</v>
      </c>
      <c r="B190" s="19">
        <v>213</v>
      </c>
      <c r="C190" s="9" t="s">
        <v>74</v>
      </c>
      <c r="D190" s="9" t="s">
        <v>55</v>
      </c>
      <c r="E190" s="10" t="s">
        <v>11</v>
      </c>
      <c r="F190" s="11" t="s">
        <v>12</v>
      </c>
      <c r="G190" s="12">
        <v>40242</v>
      </c>
      <c r="H190" s="21">
        <v>2.8136574074074075E-3</v>
      </c>
    </row>
    <row r="191" spans="1:8" x14ac:dyDescent="0.25">
      <c r="A191" s="19">
        <v>7</v>
      </c>
      <c r="B191" s="19">
        <v>207</v>
      </c>
      <c r="C191" s="9" t="s">
        <v>194</v>
      </c>
      <c r="D191" s="9" t="s">
        <v>34</v>
      </c>
      <c r="E191" s="10" t="s">
        <v>187</v>
      </c>
      <c r="F191" s="11" t="s">
        <v>12</v>
      </c>
      <c r="G191" s="12">
        <v>40323</v>
      </c>
      <c r="H191" s="21">
        <v>2.8379629629629627E-3</v>
      </c>
    </row>
    <row r="192" spans="1:8" x14ac:dyDescent="0.25">
      <c r="A192" s="19">
        <v>8</v>
      </c>
      <c r="B192" s="19">
        <v>240</v>
      </c>
      <c r="C192" s="9" t="s">
        <v>195</v>
      </c>
      <c r="D192" s="9" t="s">
        <v>196</v>
      </c>
      <c r="E192" s="10" t="s">
        <v>197</v>
      </c>
      <c r="F192" s="11" t="s">
        <v>107</v>
      </c>
      <c r="G192" s="12">
        <v>40469</v>
      </c>
      <c r="H192" s="21">
        <v>2.8506944444444443E-3</v>
      </c>
    </row>
    <row r="193" spans="1:8" x14ac:dyDescent="0.25">
      <c r="A193" s="19">
        <v>9</v>
      </c>
      <c r="B193" s="19">
        <v>220</v>
      </c>
      <c r="C193" s="9" t="s">
        <v>26</v>
      </c>
      <c r="D193" s="9" t="s">
        <v>65</v>
      </c>
      <c r="E193" s="10" t="s">
        <v>25</v>
      </c>
      <c r="F193" s="11" t="s">
        <v>12</v>
      </c>
      <c r="G193" s="12">
        <v>40387</v>
      </c>
      <c r="H193" s="21">
        <v>2.9131944444444444E-3</v>
      </c>
    </row>
    <row r="194" spans="1:8" x14ac:dyDescent="0.25">
      <c r="A194" s="19">
        <v>10</v>
      </c>
      <c r="B194" s="19">
        <v>246</v>
      </c>
      <c r="C194" s="9" t="s">
        <v>198</v>
      </c>
      <c r="D194" s="9" t="s">
        <v>199</v>
      </c>
      <c r="E194" s="10" t="s">
        <v>11</v>
      </c>
      <c r="F194" s="11" t="s">
        <v>12</v>
      </c>
      <c r="G194" s="12">
        <v>40253</v>
      </c>
      <c r="H194" s="21">
        <v>2.917824074074074E-3</v>
      </c>
    </row>
    <row r="195" spans="1:8" x14ac:dyDescent="0.25">
      <c r="A195" s="19">
        <v>11</v>
      </c>
      <c r="B195" s="19">
        <v>211</v>
      </c>
      <c r="C195" s="9" t="s">
        <v>200</v>
      </c>
      <c r="D195" s="9" t="s">
        <v>201</v>
      </c>
      <c r="E195" s="10" t="s">
        <v>45</v>
      </c>
      <c r="F195" s="11" t="s">
        <v>12</v>
      </c>
      <c r="G195" s="12">
        <v>40474</v>
      </c>
      <c r="H195" s="21">
        <v>2.9259259259259256E-3</v>
      </c>
    </row>
    <row r="196" spans="1:8" x14ac:dyDescent="0.25">
      <c r="A196" s="19">
        <v>12</v>
      </c>
      <c r="B196" s="19">
        <v>242</v>
      </c>
      <c r="C196" s="9" t="s">
        <v>202</v>
      </c>
      <c r="D196" s="9" t="s">
        <v>203</v>
      </c>
      <c r="E196" s="10" t="s">
        <v>11</v>
      </c>
      <c r="F196" s="11" t="s">
        <v>12</v>
      </c>
      <c r="G196" s="12">
        <v>40387</v>
      </c>
      <c r="H196" s="21">
        <v>2.957175925925926E-3</v>
      </c>
    </row>
    <row r="197" spans="1:8" x14ac:dyDescent="0.25">
      <c r="A197" s="19">
        <v>13</v>
      </c>
      <c r="B197" s="19">
        <v>221</v>
      </c>
      <c r="C197" s="9" t="s">
        <v>204</v>
      </c>
      <c r="D197" s="9" t="s">
        <v>199</v>
      </c>
      <c r="E197" s="10" t="s">
        <v>32</v>
      </c>
      <c r="F197" s="11" t="s">
        <v>12</v>
      </c>
      <c r="G197" s="12">
        <v>39856</v>
      </c>
      <c r="H197" s="21">
        <v>2.9675925925925929E-3</v>
      </c>
    </row>
    <row r="198" spans="1:8" x14ac:dyDescent="0.25">
      <c r="A198" s="19">
        <v>14</v>
      </c>
      <c r="B198" s="19">
        <v>208</v>
      </c>
      <c r="C198" s="9" t="s">
        <v>39</v>
      </c>
      <c r="D198" s="9" t="s">
        <v>188</v>
      </c>
      <c r="E198" s="10" t="s">
        <v>32</v>
      </c>
      <c r="F198" s="11" t="s">
        <v>12</v>
      </c>
      <c r="G198" s="12">
        <v>40116</v>
      </c>
      <c r="H198" s="21">
        <v>2.9710648148148148E-3</v>
      </c>
    </row>
    <row r="199" spans="1:8" x14ac:dyDescent="0.25">
      <c r="A199" s="19">
        <v>15</v>
      </c>
      <c r="B199" s="19">
        <v>218</v>
      </c>
      <c r="C199" s="9" t="s">
        <v>33</v>
      </c>
      <c r="D199" s="9" t="s">
        <v>205</v>
      </c>
      <c r="E199" s="10" t="s">
        <v>29</v>
      </c>
      <c r="F199" s="11" t="s">
        <v>12</v>
      </c>
      <c r="G199" s="12">
        <v>40247</v>
      </c>
      <c r="H199" s="21">
        <v>2.9988425925925929E-3</v>
      </c>
    </row>
    <row r="200" spans="1:8" x14ac:dyDescent="0.25">
      <c r="A200" s="19">
        <v>16</v>
      </c>
      <c r="B200" s="19">
        <v>231</v>
      </c>
      <c r="C200" s="9" t="s">
        <v>206</v>
      </c>
      <c r="D200" s="9" t="s">
        <v>207</v>
      </c>
      <c r="E200" s="10" t="s">
        <v>73</v>
      </c>
      <c r="F200" s="11" t="s">
        <v>12</v>
      </c>
      <c r="G200" s="12">
        <v>40344</v>
      </c>
      <c r="H200" s="21">
        <v>3.0289351851851849E-3</v>
      </c>
    </row>
    <row r="201" spans="1:8" x14ac:dyDescent="0.25">
      <c r="A201" s="19">
        <v>17</v>
      </c>
      <c r="B201" s="19">
        <v>223</v>
      </c>
      <c r="C201" s="9" t="s">
        <v>208</v>
      </c>
      <c r="D201" s="9" t="s">
        <v>209</v>
      </c>
      <c r="E201" s="10" t="s">
        <v>73</v>
      </c>
      <c r="F201" s="11" t="s">
        <v>12</v>
      </c>
      <c r="G201" s="12">
        <v>40457</v>
      </c>
      <c r="H201" s="21">
        <v>3.0370370370370364E-3</v>
      </c>
    </row>
    <row r="202" spans="1:8" x14ac:dyDescent="0.25">
      <c r="A202" s="19">
        <v>18</v>
      </c>
      <c r="B202" s="19">
        <v>216</v>
      </c>
      <c r="C202" s="9" t="s">
        <v>210</v>
      </c>
      <c r="D202" s="9" t="s">
        <v>211</v>
      </c>
      <c r="E202" s="10" t="s">
        <v>32</v>
      </c>
      <c r="F202" s="11" t="s">
        <v>12</v>
      </c>
      <c r="G202" s="12">
        <v>40514</v>
      </c>
      <c r="H202" s="21">
        <v>3.0497685185185181E-3</v>
      </c>
    </row>
    <row r="203" spans="1:8" x14ac:dyDescent="0.25">
      <c r="A203" s="19">
        <v>19</v>
      </c>
      <c r="B203" s="19">
        <v>335</v>
      </c>
      <c r="C203" s="9" t="s">
        <v>212</v>
      </c>
      <c r="D203" s="9" t="s">
        <v>36</v>
      </c>
      <c r="E203" s="10" t="s">
        <v>213</v>
      </c>
      <c r="F203" s="11" t="s">
        <v>107</v>
      </c>
      <c r="G203" s="12">
        <v>39862</v>
      </c>
      <c r="H203" s="21">
        <v>3.0983796296296297E-3</v>
      </c>
    </row>
    <row r="204" spans="1:8" x14ac:dyDescent="0.25">
      <c r="A204" s="19">
        <v>20</v>
      </c>
      <c r="B204" s="19">
        <v>219</v>
      </c>
      <c r="C204" s="9" t="s">
        <v>214</v>
      </c>
      <c r="D204" s="9" t="s">
        <v>188</v>
      </c>
      <c r="E204" s="10" t="s">
        <v>25</v>
      </c>
      <c r="F204" s="11" t="s">
        <v>12</v>
      </c>
      <c r="G204" s="12">
        <v>40539</v>
      </c>
      <c r="H204" s="21">
        <v>3.1226851851851854E-3</v>
      </c>
    </row>
    <row r="205" spans="1:8" x14ac:dyDescent="0.25">
      <c r="A205" s="19">
        <v>21</v>
      </c>
      <c r="B205" s="19">
        <v>243</v>
      </c>
      <c r="C205" s="9" t="s">
        <v>215</v>
      </c>
      <c r="D205" s="9" t="s">
        <v>36</v>
      </c>
      <c r="E205" s="10" t="s">
        <v>213</v>
      </c>
      <c r="F205" s="11" t="s">
        <v>107</v>
      </c>
      <c r="G205" s="12">
        <v>40379</v>
      </c>
      <c r="H205" s="21">
        <v>3.127314814814815E-3</v>
      </c>
    </row>
    <row r="206" spans="1:8" x14ac:dyDescent="0.25">
      <c r="A206" s="19">
        <v>22</v>
      </c>
      <c r="B206" s="19">
        <v>224</v>
      </c>
      <c r="C206" s="9" t="s">
        <v>19</v>
      </c>
      <c r="D206" s="9" t="s">
        <v>216</v>
      </c>
      <c r="E206" s="10" t="s">
        <v>11</v>
      </c>
      <c r="F206" s="11" t="s">
        <v>12</v>
      </c>
      <c r="G206" s="12">
        <v>40453</v>
      </c>
      <c r="H206" s="21">
        <v>3.1388888888888885E-3</v>
      </c>
    </row>
    <row r="207" spans="1:8" x14ac:dyDescent="0.25">
      <c r="A207" s="19">
        <v>23</v>
      </c>
      <c r="B207" s="19">
        <v>215</v>
      </c>
      <c r="C207" s="9" t="s">
        <v>48</v>
      </c>
      <c r="D207" s="9" t="s">
        <v>217</v>
      </c>
      <c r="E207" s="10" t="s">
        <v>11</v>
      </c>
      <c r="F207" s="11" t="s">
        <v>12</v>
      </c>
      <c r="G207" s="12">
        <v>40511</v>
      </c>
      <c r="H207" s="21">
        <v>3.1655092592592598E-3</v>
      </c>
    </row>
    <row r="208" spans="1:8" x14ac:dyDescent="0.25">
      <c r="A208" s="19">
        <v>24</v>
      </c>
      <c r="B208" s="19">
        <v>228</v>
      </c>
      <c r="C208" s="9" t="s">
        <v>135</v>
      </c>
      <c r="D208" s="9" t="s">
        <v>218</v>
      </c>
      <c r="E208" s="10" t="s">
        <v>29</v>
      </c>
      <c r="F208" s="11" t="s">
        <v>12</v>
      </c>
      <c r="G208" s="12">
        <v>40286</v>
      </c>
      <c r="H208" s="21">
        <v>3.196759259259259E-3</v>
      </c>
    </row>
    <row r="209" spans="1:8" x14ac:dyDescent="0.25">
      <c r="A209" s="19">
        <v>25</v>
      </c>
      <c r="B209" s="19">
        <v>203</v>
      </c>
      <c r="C209" s="9" t="s">
        <v>219</v>
      </c>
      <c r="D209" s="9" t="s">
        <v>209</v>
      </c>
      <c r="E209" s="10" t="s">
        <v>187</v>
      </c>
      <c r="F209" s="11" t="s">
        <v>12</v>
      </c>
      <c r="G209" s="12">
        <v>40232</v>
      </c>
      <c r="H209" s="21">
        <v>3.2604166666666667E-3</v>
      </c>
    </row>
    <row r="210" spans="1:8" x14ac:dyDescent="0.25">
      <c r="A210" s="19">
        <v>26</v>
      </c>
      <c r="B210" s="19">
        <v>212</v>
      </c>
      <c r="C210" s="9" t="s">
        <v>220</v>
      </c>
      <c r="D210" s="9" t="s">
        <v>221</v>
      </c>
      <c r="E210" s="10" t="s">
        <v>15</v>
      </c>
      <c r="F210" s="11" t="s">
        <v>12</v>
      </c>
      <c r="G210" s="12">
        <v>40373</v>
      </c>
      <c r="H210" s="21">
        <v>3.3460648148148152E-3</v>
      </c>
    </row>
    <row r="211" spans="1:8" x14ac:dyDescent="0.25">
      <c r="A211" s="19">
        <v>27</v>
      </c>
      <c r="B211" s="19">
        <v>238</v>
      </c>
      <c r="C211" s="9" t="s">
        <v>222</v>
      </c>
      <c r="D211" s="9" t="s">
        <v>223</v>
      </c>
      <c r="E211" s="10" t="s">
        <v>32</v>
      </c>
      <c r="F211" s="11" t="s">
        <v>12</v>
      </c>
      <c r="G211" s="12">
        <v>39905</v>
      </c>
      <c r="H211" s="21">
        <v>3.3530092592592591E-3</v>
      </c>
    </row>
    <row r="212" spans="1:8" x14ac:dyDescent="0.25">
      <c r="A212" s="19">
        <v>28</v>
      </c>
      <c r="B212" s="19">
        <v>244</v>
      </c>
      <c r="C212" s="9" t="s">
        <v>224</v>
      </c>
      <c r="D212" s="9" t="s">
        <v>225</v>
      </c>
      <c r="E212" s="10" t="s">
        <v>187</v>
      </c>
      <c r="F212" s="11" t="s">
        <v>12</v>
      </c>
      <c r="G212" s="12">
        <v>40272</v>
      </c>
      <c r="H212" s="21">
        <v>3.4791666666666664E-3</v>
      </c>
    </row>
    <row r="213" spans="1:8" x14ac:dyDescent="0.25">
      <c r="A213" s="19">
        <v>29</v>
      </c>
      <c r="B213" s="19">
        <v>230</v>
      </c>
      <c r="C213" s="9" t="s">
        <v>226</v>
      </c>
      <c r="D213" s="9" t="s">
        <v>14</v>
      </c>
      <c r="E213" s="10" t="s">
        <v>29</v>
      </c>
      <c r="F213" s="11" t="s">
        <v>12</v>
      </c>
      <c r="G213" s="12">
        <v>40450</v>
      </c>
      <c r="H213" s="21">
        <v>3.6759259259259258E-3</v>
      </c>
    </row>
    <row r="214" spans="1:8" x14ac:dyDescent="0.25">
      <c r="A214" s="19">
        <v>30</v>
      </c>
      <c r="B214" s="19">
        <v>233</v>
      </c>
      <c r="C214" s="9" t="s">
        <v>227</v>
      </c>
      <c r="D214" s="9" t="s">
        <v>228</v>
      </c>
      <c r="E214" s="10" t="s">
        <v>11</v>
      </c>
      <c r="F214" s="11" t="s">
        <v>12</v>
      </c>
      <c r="G214" s="12">
        <v>40422</v>
      </c>
      <c r="H214" s="21">
        <v>3.7581018518518523E-3</v>
      </c>
    </row>
    <row r="215" spans="1:8" x14ac:dyDescent="0.25">
      <c r="A215" s="19">
        <v>31</v>
      </c>
      <c r="B215" s="19">
        <v>241</v>
      </c>
      <c r="C215" s="9" t="s">
        <v>229</v>
      </c>
      <c r="D215" s="9" t="s">
        <v>230</v>
      </c>
      <c r="E215" s="10" t="s">
        <v>32</v>
      </c>
      <c r="F215" s="11" t="s">
        <v>12</v>
      </c>
      <c r="G215" s="12">
        <v>40450</v>
      </c>
      <c r="H215" s="21">
        <v>3.8761574074074076E-3</v>
      </c>
    </row>
    <row r="216" spans="1:8" x14ac:dyDescent="0.25">
      <c r="A216" s="19">
        <v>32</v>
      </c>
      <c r="B216" s="19">
        <v>227</v>
      </c>
      <c r="C216" s="9" t="s">
        <v>231</v>
      </c>
      <c r="D216" s="9" t="s">
        <v>49</v>
      </c>
      <c r="E216" s="10" t="s">
        <v>45</v>
      </c>
      <c r="F216" s="11" t="s">
        <v>12</v>
      </c>
      <c r="G216" s="12">
        <v>40443</v>
      </c>
      <c r="H216" s="21">
        <v>3.9641203703703705E-3</v>
      </c>
    </row>
    <row r="217" spans="1:8" x14ac:dyDescent="0.25">
      <c r="A217" s="19">
        <v>33</v>
      </c>
      <c r="B217" s="19">
        <v>232</v>
      </c>
      <c r="C217" s="9" t="s">
        <v>232</v>
      </c>
      <c r="D217" s="9" t="s">
        <v>233</v>
      </c>
      <c r="E217" s="10" t="s">
        <v>11</v>
      </c>
      <c r="F217" s="11" t="s">
        <v>12</v>
      </c>
      <c r="G217" s="12">
        <v>40375</v>
      </c>
      <c r="H217" s="21">
        <v>4.0648148148148154E-3</v>
      </c>
    </row>
    <row r="219" spans="1:8" ht="21" x14ac:dyDescent="0.35">
      <c r="A219" s="1" t="s">
        <v>328</v>
      </c>
      <c r="B219" s="1"/>
      <c r="C219" s="1"/>
      <c r="D219" s="1"/>
      <c r="E219" s="1"/>
      <c r="F219" s="1"/>
      <c r="G219" s="1"/>
      <c r="H219" s="1"/>
    </row>
    <row r="220" spans="1:8" x14ac:dyDescent="0.25">
      <c r="A220" s="4"/>
      <c r="B220" s="4"/>
      <c r="G220" s="5"/>
    </row>
    <row r="221" spans="1:8" x14ac:dyDescent="0.25">
      <c r="A221" s="6" t="s">
        <v>1</v>
      </c>
      <c r="B221" s="6" t="s">
        <v>2</v>
      </c>
      <c r="C221" s="6" t="s">
        <v>3</v>
      </c>
      <c r="D221" s="6" t="s">
        <v>4</v>
      </c>
      <c r="E221" s="6" t="s">
        <v>5</v>
      </c>
      <c r="F221" s="6" t="s">
        <v>6</v>
      </c>
      <c r="G221" s="7" t="s">
        <v>7</v>
      </c>
      <c r="H221" s="6" t="s">
        <v>8</v>
      </c>
    </row>
    <row r="222" spans="1:8" x14ac:dyDescent="0.25">
      <c r="A222" s="19">
        <v>1</v>
      </c>
      <c r="B222" s="19">
        <v>203</v>
      </c>
      <c r="C222" s="9" t="s">
        <v>329</v>
      </c>
      <c r="D222" s="9" t="s">
        <v>330</v>
      </c>
      <c r="E222" s="10" t="s">
        <v>32</v>
      </c>
      <c r="F222" s="11" t="s">
        <v>12</v>
      </c>
      <c r="G222" s="12">
        <v>39853</v>
      </c>
      <c r="H222" s="15">
        <v>2.2303240740740738E-3</v>
      </c>
    </row>
    <row r="223" spans="1:8" x14ac:dyDescent="0.25">
      <c r="A223" s="19">
        <v>2</v>
      </c>
      <c r="B223" s="19">
        <v>245</v>
      </c>
      <c r="C223" s="9" t="s">
        <v>331</v>
      </c>
      <c r="D223" s="9" t="s">
        <v>136</v>
      </c>
      <c r="E223" s="10" t="s">
        <v>213</v>
      </c>
      <c r="F223" s="11" t="s">
        <v>107</v>
      </c>
      <c r="G223" s="12">
        <v>39993</v>
      </c>
      <c r="H223" s="15">
        <v>2.2673611111111111E-3</v>
      </c>
    </row>
    <row r="224" spans="1:8" x14ac:dyDescent="0.25">
      <c r="A224" s="19">
        <v>3</v>
      </c>
      <c r="B224" s="19">
        <v>220</v>
      </c>
      <c r="C224" s="9" t="s">
        <v>332</v>
      </c>
      <c r="D224" s="9" t="s">
        <v>250</v>
      </c>
      <c r="E224" s="10" t="s">
        <v>45</v>
      </c>
      <c r="F224" s="11" t="s">
        <v>12</v>
      </c>
      <c r="G224" s="12">
        <v>39836</v>
      </c>
      <c r="H224" s="15">
        <v>2.3726851851851851E-3</v>
      </c>
    </row>
    <row r="225" spans="1:8" x14ac:dyDescent="0.25">
      <c r="A225" s="19">
        <v>4</v>
      </c>
      <c r="B225" s="19">
        <v>228</v>
      </c>
      <c r="C225" s="9" t="s">
        <v>333</v>
      </c>
      <c r="D225" s="9" t="s">
        <v>334</v>
      </c>
      <c r="E225" s="10" t="s">
        <v>29</v>
      </c>
      <c r="F225" s="11" t="s">
        <v>12</v>
      </c>
      <c r="G225" s="12">
        <v>40094</v>
      </c>
      <c r="H225" s="15">
        <v>2.4525462962962964E-3</v>
      </c>
    </row>
    <row r="226" spans="1:8" x14ac:dyDescent="0.25">
      <c r="A226" s="19">
        <v>5</v>
      </c>
      <c r="B226" s="19">
        <v>232</v>
      </c>
      <c r="C226" s="9" t="s">
        <v>335</v>
      </c>
      <c r="D226" s="9" t="s">
        <v>111</v>
      </c>
      <c r="E226" s="10" t="s">
        <v>29</v>
      </c>
      <c r="F226" s="11" t="s">
        <v>12</v>
      </c>
      <c r="G226" s="12">
        <v>40253</v>
      </c>
      <c r="H226" s="15">
        <v>2.4791666666666668E-3</v>
      </c>
    </row>
    <row r="227" spans="1:8" x14ac:dyDescent="0.25">
      <c r="A227" s="19">
        <v>6</v>
      </c>
      <c r="B227" s="19">
        <v>210</v>
      </c>
      <c r="C227" s="9" t="s">
        <v>336</v>
      </c>
      <c r="D227" s="9" t="s">
        <v>337</v>
      </c>
      <c r="E227" s="10" t="s">
        <v>45</v>
      </c>
      <c r="F227" s="11" t="s">
        <v>12</v>
      </c>
      <c r="G227" s="12">
        <v>40346</v>
      </c>
      <c r="H227" s="15">
        <v>2.4953703703703705E-3</v>
      </c>
    </row>
    <row r="228" spans="1:8" x14ac:dyDescent="0.25">
      <c r="A228" s="19">
        <v>7</v>
      </c>
      <c r="B228" s="19">
        <v>223</v>
      </c>
      <c r="C228" s="9" t="s">
        <v>338</v>
      </c>
      <c r="D228" s="9" t="s">
        <v>339</v>
      </c>
      <c r="E228" s="10" t="s">
        <v>187</v>
      </c>
      <c r="F228" s="11" t="s">
        <v>12</v>
      </c>
      <c r="G228" s="12">
        <v>40157</v>
      </c>
      <c r="H228" s="15">
        <v>2.5023148148148149E-3</v>
      </c>
    </row>
    <row r="229" spans="1:8" x14ac:dyDescent="0.25">
      <c r="A229" s="19">
        <v>8</v>
      </c>
      <c r="B229" s="19">
        <v>233</v>
      </c>
      <c r="C229" s="9" t="s">
        <v>208</v>
      </c>
      <c r="D229" s="9" t="s">
        <v>340</v>
      </c>
      <c r="E229" s="10" t="s">
        <v>32</v>
      </c>
      <c r="F229" s="11" t="s">
        <v>12</v>
      </c>
      <c r="G229" s="12">
        <v>40140</v>
      </c>
      <c r="H229" s="15">
        <v>2.5185185185185185E-3</v>
      </c>
    </row>
    <row r="230" spans="1:8" x14ac:dyDescent="0.25">
      <c r="A230" s="19">
        <v>9</v>
      </c>
      <c r="B230" s="19">
        <v>222</v>
      </c>
      <c r="C230" s="9" t="s">
        <v>66</v>
      </c>
      <c r="D230" s="9" t="s">
        <v>341</v>
      </c>
      <c r="E230" s="10" t="s">
        <v>68</v>
      </c>
      <c r="F230" s="11" t="s">
        <v>12</v>
      </c>
      <c r="G230" s="12">
        <v>40181</v>
      </c>
      <c r="H230" s="15">
        <v>2.5335648148148149E-3</v>
      </c>
    </row>
    <row r="231" spans="1:8" x14ac:dyDescent="0.25">
      <c r="A231" s="19">
        <v>10</v>
      </c>
      <c r="B231" s="19">
        <v>207</v>
      </c>
      <c r="C231" s="9" t="s">
        <v>342</v>
      </c>
      <c r="D231" s="9" t="s">
        <v>343</v>
      </c>
      <c r="E231" s="10" t="s">
        <v>187</v>
      </c>
      <c r="F231" s="11" t="s">
        <v>12</v>
      </c>
      <c r="G231" s="12">
        <v>40144</v>
      </c>
      <c r="H231" s="15">
        <v>2.5578703703703705E-3</v>
      </c>
    </row>
    <row r="232" spans="1:8" x14ac:dyDescent="0.25">
      <c r="A232" s="19">
        <v>11</v>
      </c>
      <c r="B232" s="19">
        <v>217</v>
      </c>
      <c r="C232" s="9" t="s">
        <v>344</v>
      </c>
      <c r="D232" s="9" t="s">
        <v>345</v>
      </c>
      <c r="E232" s="10" t="s">
        <v>73</v>
      </c>
      <c r="F232" s="11" t="s">
        <v>12</v>
      </c>
      <c r="G232" s="12">
        <v>40038</v>
      </c>
      <c r="H232" s="15">
        <v>2.6006944444444445E-3</v>
      </c>
    </row>
    <row r="233" spans="1:8" x14ac:dyDescent="0.25">
      <c r="A233" s="19">
        <v>12</v>
      </c>
      <c r="B233" s="19">
        <v>231</v>
      </c>
      <c r="C233" s="9" t="s">
        <v>346</v>
      </c>
      <c r="D233" s="9" t="s">
        <v>146</v>
      </c>
      <c r="E233" s="10" t="s">
        <v>29</v>
      </c>
      <c r="F233" s="11" t="s">
        <v>12</v>
      </c>
      <c r="G233" s="12">
        <v>40407</v>
      </c>
      <c r="H233" s="15">
        <v>2.6446759259259258E-3</v>
      </c>
    </row>
    <row r="234" spans="1:8" x14ac:dyDescent="0.25">
      <c r="A234" s="19">
        <v>13</v>
      </c>
      <c r="B234" s="19">
        <v>202</v>
      </c>
      <c r="C234" s="9" t="s">
        <v>347</v>
      </c>
      <c r="D234" s="9" t="s">
        <v>348</v>
      </c>
      <c r="E234" s="10" t="s">
        <v>73</v>
      </c>
      <c r="F234" s="11" t="s">
        <v>12</v>
      </c>
      <c r="G234" s="12">
        <v>39848</v>
      </c>
      <c r="H234" s="15">
        <v>2.6597222222222226E-3</v>
      </c>
    </row>
    <row r="235" spans="1:8" x14ac:dyDescent="0.25">
      <c r="A235" s="19">
        <v>14</v>
      </c>
      <c r="B235" s="19">
        <v>219</v>
      </c>
      <c r="C235" s="9" t="s">
        <v>46</v>
      </c>
      <c r="D235" s="9" t="s">
        <v>244</v>
      </c>
      <c r="E235" s="10" t="s">
        <v>45</v>
      </c>
      <c r="F235" s="11" t="s">
        <v>12</v>
      </c>
      <c r="G235" s="12">
        <v>40377</v>
      </c>
      <c r="H235" s="15">
        <v>2.6666666666666666E-3</v>
      </c>
    </row>
    <row r="236" spans="1:8" x14ac:dyDescent="0.25">
      <c r="A236" s="19">
        <v>15</v>
      </c>
      <c r="B236" s="19">
        <v>247</v>
      </c>
      <c r="C236" s="9" t="s">
        <v>349</v>
      </c>
      <c r="D236" s="9" t="s">
        <v>350</v>
      </c>
      <c r="E236" s="10" t="s">
        <v>197</v>
      </c>
      <c r="F236" s="11" t="s">
        <v>107</v>
      </c>
      <c r="G236" s="12">
        <v>39857</v>
      </c>
      <c r="H236" s="15">
        <v>2.6724537037037034E-3</v>
      </c>
    </row>
    <row r="237" spans="1:8" x14ac:dyDescent="0.25">
      <c r="A237" s="19">
        <v>16</v>
      </c>
      <c r="B237" s="19">
        <v>212</v>
      </c>
      <c r="C237" s="9" t="s">
        <v>351</v>
      </c>
      <c r="D237" s="9" t="s">
        <v>134</v>
      </c>
      <c r="E237" s="10" t="s">
        <v>45</v>
      </c>
      <c r="F237" s="11" t="s">
        <v>12</v>
      </c>
      <c r="G237" s="12">
        <v>40283</v>
      </c>
      <c r="H237" s="15">
        <v>2.7025462962962962E-3</v>
      </c>
    </row>
    <row r="238" spans="1:8" x14ac:dyDescent="0.25">
      <c r="A238" s="19">
        <v>17</v>
      </c>
      <c r="B238" s="19">
        <v>208</v>
      </c>
      <c r="C238" s="9" t="s">
        <v>352</v>
      </c>
      <c r="D238" s="9" t="s">
        <v>155</v>
      </c>
      <c r="E238" s="10" t="s">
        <v>45</v>
      </c>
      <c r="F238" s="11" t="s">
        <v>12</v>
      </c>
      <c r="G238" s="12">
        <v>40066</v>
      </c>
      <c r="H238" s="15">
        <v>2.721064814814815E-3</v>
      </c>
    </row>
    <row r="239" spans="1:8" x14ac:dyDescent="0.25">
      <c r="A239" s="19">
        <v>18</v>
      </c>
      <c r="B239" s="19">
        <v>246</v>
      </c>
      <c r="C239" s="9" t="s">
        <v>208</v>
      </c>
      <c r="D239" s="9" t="s">
        <v>155</v>
      </c>
      <c r="E239" s="10" t="s">
        <v>73</v>
      </c>
      <c r="F239" s="11" t="s">
        <v>12</v>
      </c>
      <c r="G239" s="12">
        <v>39865</v>
      </c>
      <c r="H239" s="15">
        <v>2.7314814814814819E-3</v>
      </c>
    </row>
    <row r="240" spans="1:8" x14ac:dyDescent="0.25">
      <c r="A240" s="19">
        <v>19</v>
      </c>
      <c r="B240" s="19">
        <v>206</v>
      </c>
      <c r="C240" s="9" t="s">
        <v>353</v>
      </c>
      <c r="D240" s="9" t="s">
        <v>111</v>
      </c>
      <c r="E240" s="10" t="s">
        <v>11</v>
      </c>
      <c r="F240" s="11" t="s">
        <v>12</v>
      </c>
      <c r="G240" s="12">
        <v>40301</v>
      </c>
      <c r="H240" s="15">
        <v>2.7372685185185187E-3</v>
      </c>
    </row>
    <row r="241" spans="1:8" x14ac:dyDescent="0.25">
      <c r="A241" s="19">
        <v>20</v>
      </c>
      <c r="B241" s="19">
        <v>216</v>
      </c>
      <c r="C241" s="9" t="s">
        <v>354</v>
      </c>
      <c r="D241" s="9" t="s">
        <v>140</v>
      </c>
      <c r="E241" s="10" t="s">
        <v>25</v>
      </c>
      <c r="F241" s="11" t="s">
        <v>12</v>
      </c>
      <c r="G241" s="12">
        <v>40074</v>
      </c>
      <c r="H241" s="15">
        <v>2.7418981481481478E-3</v>
      </c>
    </row>
    <row r="242" spans="1:8" x14ac:dyDescent="0.25">
      <c r="A242" s="19">
        <v>21</v>
      </c>
      <c r="B242" s="19">
        <v>213</v>
      </c>
      <c r="C242" s="9" t="s">
        <v>64</v>
      </c>
      <c r="D242" s="9" t="s">
        <v>355</v>
      </c>
      <c r="E242" s="10" t="s">
        <v>25</v>
      </c>
      <c r="F242" s="11" t="s">
        <v>12</v>
      </c>
      <c r="G242" s="12">
        <v>40265</v>
      </c>
      <c r="H242" s="15">
        <v>2.747685185185185E-3</v>
      </c>
    </row>
    <row r="243" spans="1:8" x14ac:dyDescent="0.25">
      <c r="A243" s="19">
        <v>22</v>
      </c>
      <c r="B243" s="19">
        <v>221</v>
      </c>
      <c r="C243" s="9" t="s">
        <v>356</v>
      </c>
      <c r="D243" s="9" t="s">
        <v>279</v>
      </c>
      <c r="E243" s="10" t="s">
        <v>38</v>
      </c>
      <c r="F243" s="11" t="s">
        <v>12</v>
      </c>
      <c r="G243" s="12">
        <v>40121</v>
      </c>
      <c r="H243" s="15">
        <v>2.7673611111111111E-3</v>
      </c>
    </row>
    <row r="244" spans="1:8" x14ac:dyDescent="0.25">
      <c r="A244" s="19">
        <v>23</v>
      </c>
      <c r="B244" s="19">
        <v>237</v>
      </c>
      <c r="C244" s="9" t="s">
        <v>357</v>
      </c>
      <c r="D244" s="9" t="s">
        <v>358</v>
      </c>
      <c r="E244" s="10" t="s">
        <v>32</v>
      </c>
      <c r="F244" s="11" t="s">
        <v>12</v>
      </c>
      <c r="G244" s="12">
        <v>40165</v>
      </c>
      <c r="H244" s="15">
        <v>2.8067129629629635E-3</v>
      </c>
    </row>
    <row r="245" spans="1:8" x14ac:dyDescent="0.25">
      <c r="A245" s="19">
        <v>24</v>
      </c>
      <c r="B245" s="19">
        <v>205</v>
      </c>
      <c r="C245" s="9" t="s">
        <v>353</v>
      </c>
      <c r="D245" s="9" t="s">
        <v>259</v>
      </c>
      <c r="E245" s="10" t="s">
        <v>11</v>
      </c>
      <c r="F245" s="11" t="s">
        <v>12</v>
      </c>
      <c r="G245" s="12">
        <v>40301</v>
      </c>
      <c r="H245" s="15">
        <v>2.8113425925925923E-3</v>
      </c>
    </row>
    <row r="246" spans="1:8" x14ac:dyDescent="0.25">
      <c r="A246" s="19">
        <v>25</v>
      </c>
      <c r="B246" s="19">
        <v>211</v>
      </c>
      <c r="C246" s="9" t="s">
        <v>336</v>
      </c>
      <c r="D246" s="9" t="s">
        <v>109</v>
      </c>
      <c r="E246" s="10" t="s">
        <v>32</v>
      </c>
      <c r="F246" s="11" t="s">
        <v>12</v>
      </c>
      <c r="G246" s="12">
        <v>39955</v>
      </c>
      <c r="H246" s="15">
        <v>2.8159722222222219E-3</v>
      </c>
    </row>
    <row r="247" spans="1:8" x14ac:dyDescent="0.25">
      <c r="A247" s="19">
        <v>26</v>
      </c>
      <c r="B247" s="19">
        <v>200</v>
      </c>
      <c r="C247" s="9" t="s">
        <v>359</v>
      </c>
      <c r="D247" s="9" t="s">
        <v>339</v>
      </c>
      <c r="E247" s="10" t="s">
        <v>187</v>
      </c>
      <c r="F247" s="11" t="s">
        <v>12</v>
      </c>
      <c r="G247" s="12">
        <v>40359</v>
      </c>
      <c r="H247" s="15">
        <v>2.8240740740740739E-3</v>
      </c>
    </row>
    <row r="248" spans="1:8" x14ac:dyDescent="0.25">
      <c r="A248" s="19">
        <v>27</v>
      </c>
      <c r="B248" s="19">
        <v>234</v>
      </c>
      <c r="C248" s="9" t="s">
        <v>283</v>
      </c>
      <c r="D248" s="9" t="s">
        <v>279</v>
      </c>
      <c r="E248" s="10" t="s">
        <v>25</v>
      </c>
      <c r="F248" s="11" t="s">
        <v>12</v>
      </c>
      <c r="G248" s="12">
        <v>40049</v>
      </c>
      <c r="H248" s="15">
        <v>2.8472222222222219E-3</v>
      </c>
    </row>
    <row r="249" spans="1:8" x14ac:dyDescent="0.25">
      <c r="A249" s="19">
        <v>28</v>
      </c>
      <c r="B249" s="19">
        <v>243</v>
      </c>
      <c r="C249" s="9" t="s">
        <v>360</v>
      </c>
      <c r="D249" s="9" t="s">
        <v>131</v>
      </c>
      <c r="E249" s="10" t="s">
        <v>45</v>
      </c>
      <c r="F249" s="11" t="s">
        <v>12</v>
      </c>
      <c r="G249" s="12">
        <v>40463</v>
      </c>
      <c r="H249" s="15">
        <v>2.8553240740740739E-3</v>
      </c>
    </row>
    <row r="250" spans="1:8" x14ac:dyDescent="0.25">
      <c r="A250" s="19">
        <v>29</v>
      </c>
      <c r="B250" s="19">
        <v>225</v>
      </c>
      <c r="C250" s="9" t="s">
        <v>361</v>
      </c>
      <c r="D250" s="9" t="s">
        <v>113</v>
      </c>
      <c r="E250" s="10" t="s">
        <v>29</v>
      </c>
      <c r="F250" s="11" t="s">
        <v>12</v>
      </c>
      <c r="G250" s="12">
        <v>40125</v>
      </c>
      <c r="H250" s="15">
        <v>2.8645833333333336E-3</v>
      </c>
    </row>
    <row r="251" spans="1:8" x14ac:dyDescent="0.25">
      <c r="A251" s="19">
        <v>30</v>
      </c>
      <c r="B251" s="19">
        <v>204</v>
      </c>
      <c r="C251" s="9" t="s">
        <v>362</v>
      </c>
      <c r="D251" s="9" t="s">
        <v>173</v>
      </c>
      <c r="E251" s="10" t="s">
        <v>187</v>
      </c>
      <c r="F251" s="11" t="s">
        <v>12</v>
      </c>
      <c r="G251" s="12">
        <v>39860</v>
      </c>
      <c r="H251" s="15">
        <v>2.8692129629629627E-3</v>
      </c>
    </row>
    <row r="252" spans="1:8" x14ac:dyDescent="0.25">
      <c r="A252" s="19">
        <v>31</v>
      </c>
      <c r="B252" s="19">
        <v>214</v>
      </c>
      <c r="C252" s="9" t="s">
        <v>363</v>
      </c>
      <c r="D252" s="9" t="s">
        <v>105</v>
      </c>
      <c r="E252" s="10" t="s">
        <v>18</v>
      </c>
      <c r="F252" s="11" t="s">
        <v>12</v>
      </c>
      <c r="G252" s="12">
        <v>40228</v>
      </c>
      <c r="H252" s="15">
        <v>2.8761574074074071E-3</v>
      </c>
    </row>
    <row r="253" spans="1:8" x14ac:dyDescent="0.25">
      <c r="A253" s="19">
        <v>32</v>
      </c>
      <c r="B253" s="19">
        <v>241</v>
      </c>
      <c r="C253" s="9" t="s">
        <v>364</v>
      </c>
      <c r="D253" s="9" t="s">
        <v>365</v>
      </c>
      <c r="E253" s="10" t="s">
        <v>197</v>
      </c>
      <c r="F253" s="11" t="s">
        <v>107</v>
      </c>
      <c r="G253" s="12">
        <v>40539</v>
      </c>
      <c r="H253" s="15">
        <v>2.8819444444444444E-3</v>
      </c>
    </row>
    <row r="254" spans="1:8" x14ac:dyDescent="0.25">
      <c r="A254" s="19">
        <v>33</v>
      </c>
      <c r="B254" s="19">
        <v>224</v>
      </c>
      <c r="C254" s="9" t="s">
        <v>366</v>
      </c>
      <c r="D254" s="9" t="s">
        <v>367</v>
      </c>
      <c r="E254" s="10" t="s">
        <v>85</v>
      </c>
      <c r="F254" s="11" t="s">
        <v>12</v>
      </c>
      <c r="G254" s="12">
        <v>40277</v>
      </c>
      <c r="H254" s="15">
        <v>2.8935185185185188E-3</v>
      </c>
    </row>
    <row r="255" spans="1:8" x14ac:dyDescent="0.25">
      <c r="A255" s="19">
        <v>34</v>
      </c>
      <c r="B255" s="19">
        <v>215</v>
      </c>
      <c r="C255" s="9" t="s">
        <v>200</v>
      </c>
      <c r="D255" s="9" t="s">
        <v>368</v>
      </c>
      <c r="E255" s="10" t="s">
        <v>73</v>
      </c>
      <c r="F255" s="11" t="s">
        <v>12</v>
      </c>
      <c r="G255" s="12">
        <v>40167</v>
      </c>
      <c r="H255" s="15">
        <v>2.9016203703703704E-3</v>
      </c>
    </row>
    <row r="256" spans="1:8" x14ac:dyDescent="0.25">
      <c r="A256" s="19">
        <v>35</v>
      </c>
      <c r="B256" s="19">
        <v>227</v>
      </c>
      <c r="C256" s="9" t="s">
        <v>369</v>
      </c>
      <c r="D256" s="9" t="s">
        <v>370</v>
      </c>
      <c r="E256" s="10" t="s">
        <v>32</v>
      </c>
      <c r="F256" s="11" t="s">
        <v>12</v>
      </c>
      <c r="G256" s="12">
        <v>40512</v>
      </c>
      <c r="H256" s="15">
        <v>2.9490740740740744E-3</v>
      </c>
    </row>
    <row r="257" spans="1:8" x14ac:dyDescent="0.25">
      <c r="A257" s="19">
        <v>36</v>
      </c>
      <c r="B257" s="19">
        <v>201</v>
      </c>
      <c r="C257" s="9" t="s">
        <v>371</v>
      </c>
      <c r="D257" s="9" t="s">
        <v>372</v>
      </c>
      <c r="E257" s="10" t="s">
        <v>45</v>
      </c>
      <c r="F257" s="11" t="s">
        <v>12</v>
      </c>
      <c r="G257" s="12">
        <v>40418</v>
      </c>
      <c r="H257" s="15">
        <v>2.9606481481481484E-3</v>
      </c>
    </row>
    <row r="258" spans="1:8" x14ac:dyDescent="0.25">
      <c r="A258" s="19">
        <v>37</v>
      </c>
      <c r="B258" s="19">
        <v>218</v>
      </c>
      <c r="C258" s="9" t="s">
        <v>373</v>
      </c>
      <c r="D258" s="9" t="s">
        <v>374</v>
      </c>
      <c r="E258" s="10" t="s">
        <v>45</v>
      </c>
      <c r="F258" s="11" t="s">
        <v>12</v>
      </c>
      <c r="G258" s="12">
        <v>40524</v>
      </c>
      <c r="H258" s="15">
        <v>2.9976851851851848E-3</v>
      </c>
    </row>
    <row r="259" spans="1:8" x14ac:dyDescent="0.25">
      <c r="A259" s="19">
        <v>38</v>
      </c>
      <c r="B259" s="19">
        <v>238</v>
      </c>
      <c r="C259" s="9" t="s">
        <v>56</v>
      </c>
      <c r="D259" s="9" t="s">
        <v>237</v>
      </c>
      <c r="E259" s="10" t="s">
        <v>32</v>
      </c>
      <c r="F259" s="11" t="s">
        <v>12</v>
      </c>
      <c r="G259" s="12">
        <v>40308</v>
      </c>
      <c r="H259" s="15">
        <v>3.0150462962962965E-3</v>
      </c>
    </row>
    <row r="260" spans="1:8" x14ac:dyDescent="0.25">
      <c r="A260" s="19">
        <v>39</v>
      </c>
      <c r="B260" s="19">
        <v>226</v>
      </c>
      <c r="C260" s="9" t="s">
        <v>375</v>
      </c>
      <c r="D260" s="9" t="s">
        <v>367</v>
      </c>
      <c r="E260" s="10" t="s">
        <v>376</v>
      </c>
      <c r="F260" s="11" t="s">
        <v>12</v>
      </c>
      <c r="G260" s="12">
        <v>40288</v>
      </c>
      <c r="H260" s="15">
        <v>3.1712962962962958E-3</v>
      </c>
    </row>
    <row r="261" spans="1:8" x14ac:dyDescent="0.25">
      <c r="A261" s="19">
        <v>40</v>
      </c>
      <c r="B261" s="19">
        <v>244</v>
      </c>
      <c r="C261" s="9" t="s">
        <v>377</v>
      </c>
      <c r="D261" s="9" t="s">
        <v>113</v>
      </c>
      <c r="E261" s="10" t="s">
        <v>213</v>
      </c>
      <c r="F261" s="11" t="s">
        <v>107</v>
      </c>
      <c r="G261" s="12">
        <v>40420</v>
      </c>
      <c r="H261" s="15">
        <v>3.1990740740740742E-3</v>
      </c>
    </row>
    <row r="262" spans="1:8" x14ac:dyDescent="0.25">
      <c r="A262" s="19">
        <v>41</v>
      </c>
      <c r="B262" s="19">
        <v>239</v>
      </c>
      <c r="C262" s="9" t="s">
        <v>378</v>
      </c>
      <c r="D262" s="9" t="s">
        <v>155</v>
      </c>
      <c r="E262" s="10" t="s">
        <v>32</v>
      </c>
      <c r="F262" s="11" t="s">
        <v>12</v>
      </c>
      <c r="G262" s="12">
        <v>40522</v>
      </c>
      <c r="H262" s="15">
        <v>3.2141203703703707E-3</v>
      </c>
    </row>
    <row r="263" spans="1:8" x14ac:dyDescent="0.25">
      <c r="A263" s="19">
        <v>42</v>
      </c>
      <c r="B263" s="19">
        <v>230</v>
      </c>
      <c r="C263" s="9" t="s">
        <v>379</v>
      </c>
      <c r="D263" s="9" t="s">
        <v>146</v>
      </c>
      <c r="E263" s="10" t="s">
        <v>45</v>
      </c>
      <c r="F263" s="11" t="s">
        <v>12</v>
      </c>
      <c r="G263" s="12">
        <v>40249</v>
      </c>
      <c r="H263" s="15">
        <v>3.4675925925925929E-3</v>
      </c>
    </row>
    <row r="264" spans="1:8" x14ac:dyDescent="0.25">
      <c r="A264" s="19">
        <v>43</v>
      </c>
      <c r="B264" s="19">
        <v>242</v>
      </c>
      <c r="C264" s="9" t="s">
        <v>380</v>
      </c>
      <c r="D264" s="9" t="s">
        <v>115</v>
      </c>
      <c r="E264" s="10" t="s">
        <v>32</v>
      </c>
      <c r="F264" s="11" t="s">
        <v>12</v>
      </c>
      <c r="G264" s="12">
        <v>40523</v>
      </c>
      <c r="H264" s="15">
        <v>3.5254629629629629E-3</v>
      </c>
    </row>
    <row r="266" spans="1:8" ht="21" x14ac:dyDescent="0.35">
      <c r="A266" s="1" t="s">
        <v>381</v>
      </c>
      <c r="B266" s="1"/>
      <c r="C266" s="1"/>
      <c r="D266" s="1"/>
      <c r="E266" s="1"/>
      <c r="F266" s="1"/>
      <c r="G266" s="1"/>
      <c r="H266" s="1"/>
    </row>
    <row r="267" spans="1:8" x14ac:dyDescent="0.25">
      <c r="A267" s="4"/>
      <c r="B267" s="4"/>
      <c r="G267" s="5"/>
    </row>
    <row r="268" spans="1:8" x14ac:dyDescent="0.25">
      <c r="A268" s="6" t="s">
        <v>1</v>
      </c>
      <c r="B268" s="6" t="s">
        <v>2</v>
      </c>
      <c r="C268" s="6" t="s">
        <v>3</v>
      </c>
      <c r="D268" s="6" t="s">
        <v>4</v>
      </c>
      <c r="E268" s="6" t="s">
        <v>5</v>
      </c>
      <c r="F268" s="6" t="s">
        <v>6</v>
      </c>
      <c r="G268" s="7" t="s">
        <v>7</v>
      </c>
      <c r="H268" s="6" t="s">
        <v>8</v>
      </c>
    </row>
    <row r="269" spans="1:8" x14ac:dyDescent="0.25">
      <c r="A269" s="19">
        <v>1</v>
      </c>
      <c r="B269" s="19">
        <v>323</v>
      </c>
      <c r="C269" s="9" t="s">
        <v>382</v>
      </c>
      <c r="D269" s="9" t="s">
        <v>77</v>
      </c>
      <c r="E269" s="10" t="s">
        <v>29</v>
      </c>
      <c r="F269" s="11" t="s">
        <v>12</v>
      </c>
      <c r="G269" s="12">
        <v>39174</v>
      </c>
      <c r="H269" s="15">
        <v>4.1481481481481482E-3</v>
      </c>
    </row>
    <row r="270" spans="1:8" x14ac:dyDescent="0.25">
      <c r="A270" s="19">
        <v>2</v>
      </c>
      <c r="B270" s="19">
        <v>340</v>
      </c>
      <c r="C270" s="9" t="s">
        <v>383</v>
      </c>
      <c r="D270" s="9" t="s">
        <v>228</v>
      </c>
      <c r="E270" s="10" t="s">
        <v>197</v>
      </c>
      <c r="F270" s="11" t="s">
        <v>107</v>
      </c>
      <c r="G270" s="12">
        <v>39277</v>
      </c>
      <c r="H270" s="15">
        <v>4.1678240740740747E-3</v>
      </c>
    </row>
    <row r="271" spans="1:8" x14ac:dyDescent="0.25">
      <c r="A271" s="19">
        <v>3</v>
      </c>
      <c r="B271" s="19">
        <v>319</v>
      </c>
      <c r="C271" s="9" t="s">
        <v>338</v>
      </c>
      <c r="D271" s="9" t="s">
        <v>322</v>
      </c>
      <c r="E271" s="10" t="s">
        <v>187</v>
      </c>
      <c r="F271" s="11" t="s">
        <v>12</v>
      </c>
      <c r="G271" s="12">
        <v>39146</v>
      </c>
      <c r="H271" s="15">
        <v>4.200231481481481E-3</v>
      </c>
    </row>
    <row r="272" spans="1:8" x14ac:dyDescent="0.25">
      <c r="A272" s="19">
        <v>4</v>
      </c>
      <c r="B272" s="19">
        <v>336</v>
      </c>
      <c r="C272" s="9" t="s">
        <v>384</v>
      </c>
      <c r="D272" s="9" t="s">
        <v>385</v>
      </c>
      <c r="E272" s="10" t="s">
        <v>197</v>
      </c>
      <c r="F272" s="11" t="s">
        <v>107</v>
      </c>
      <c r="G272" s="12">
        <v>39482</v>
      </c>
      <c r="H272" s="15">
        <v>4.2349537037037034E-3</v>
      </c>
    </row>
    <row r="273" spans="1:8" x14ac:dyDescent="0.25">
      <c r="A273" s="19">
        <v>5</v>
      </c>
      <c r="B273" s="19">
        <v>339</v>
      </c>
      <c r="C273" s="9" t="s">
        <v>386</v>
      </c>
      <c r="D273" s="9" t="s">
        <v>53</v>
      </c>
      <c r="E273" s="10" t="s">
        <v>197</v>
      </c>
      <c r="F273" s="11" t="s">
        <v>107</v>
      </c>
      <c r="G273" s="12">
        <v>39319</v>
      </c>
      <c r="H273" s="15">
        <v>4.3854166666666668E-3</v>
      </c>
    </row>
    <row r="274" spans="1:8" x14ac:dyDescent="0.25">
      <c r="A274" s="19">
        <v>6</v>
      </c>
      <c r="B274" s="19">
        <v>315</v>
      </c>
      <c r="C274" s="9" t="s">
        <v>387</v>
      </c>
      <c r="D274" s="9" t="s">
        <v>218</v>
      </c>
      <c r="E274" s="10" t="s">
        <v>68</v>
      </c>
      <c r="F274" s="11" t="s">
        <v>12</v>
      </c>
      <c r="G274" s="12">
        <v>39639</v>
      </c>
      <c r="H274" s="15">
        <v>4.4004629629629628E-3</v>
      </c>
    </row>
    <row r="275" spans="1:8" x14ac:dyDescent="0.25">
      <c r="A275" s="19">
        <v>7</v>
      </c>
      <c r="B275" s="19">
        <v>307</v>
      </c>
      <c r="C275" s="9" t="s">
        <v>388</v>
      </c>
      <c r="D275" s="9" t="s">
        <v>34</v>
      </c>
      <c r="E275" s="10" t="s">
        <v>32</v>
      </c>
      <c r="F275" s="11" t="s">
        <v>12</v>
      </c>
      <c r="G275" s="12">
        <v>39590</v>
      </c>
      <c r="H275" s="15">
        <v>4.4456018518518516E-3</v>
      </c>
    </row>
    <row r="276" spans="1:8" x14ac:dyDescent="0.25">
      <c r="A276" s="19">
        <v>8</v>
      </c>
      <c r="B276" s="19">
        <v>309</v>
      </c>
      <c r="C276" s="9" t="s">
        <v>175</v>
      </c>
      <c r="D276" s="9" t="s">
        <v>389</v>
      </c>
      <c r="E276" s="10" t="s">
        <v>73</v>
      </c>
      <c r="F276" s="11" t="s">
        <v>12</v>
      </c>
      <c r="G276" s="12">
        <v>39791</v>
      </c>
      <c r="H276" s="15">
        <v>4.5069444444444445E-3</v>
      </c>
    </row>
    <row r="277" spans="1:8" x14ac:dyDescent="0.25">
      <c r="A277" s="19">
        <v>9</v>
      </c>
      <c r="B277" s="19">
        <v>308</v>
      </c>
      <c r="C277" s="9" t="s">
        <v>390</v>
      </c>
      <c r="D277" s="9" t="s">
        <v>391</v>
      </c>
      <c r="E277" s="10" t="s">
        <v>57</v>
      </c>
      <c r="F277" s="11" t="s">
        <v>12</v>
      </c>
      <c r="G277" s="12">
        <v>39125</v>
      </c>
      <c r="H277" s="15">
        <v>4.5358796296296293E-3</v>
      </c>
    </row>
    <row r="278" spans="1:8" x14ac:dyDescent="0.25">
      <c r="A278" s="19">
        <v>10</v>
      </c>
      <c r="B278" s="19">
        <v>303</v>
      </c>
      <c r="C278" s="9" t="s">
        <v>392</v>
      </c>
      <c r="D278" s="9" t="s">
        <v>40</v>
      </c>
      <c r="E278" s="10" t="s">
        <v>25</v>
      </c>
      <c r="F278" s="11" t="s">
        <v>12</v>
      </c>
      <c r="G278" s="12">
        <v>39227</v>
      </c>
      <c r="H278" s="15">
        <v>4.5532407407407405E-3</v>
      </c>
    </row>
    <row r="279" spans="1:8" x14ac:dyDescent="0.25">
      <c r="A279" s="19">
        <v>11</v>
      </c>
      <c r="B279" s="19">
        <v>318</v>
      </c>
      <c r="C279" s="9" t="s">
        <v>393</v>
      </c>
      <c r="D279" s="9" t="s">
        <v>322</v>
      </c>
      <c r="E279" s="10" t="s">
        <v>11</v>
      </c>
      <c r="F279" s="11" t="s">
        <v>12</v>
      </c>
      <c r="G279" s="12">
        <v>39516</v>
      </c>
      <c r="H279" s="15">
        <v>4.7245370370370375E-3</v>
      </c>
    </row>
    <row r="280" spans="1:8" x14ac:dyDescent="0.25">
      <c r="A280" s="19">
        <v>12</v>
      </c>
      <c r="B280" s="19">
        <v>306</v>
      </c>
      <c r="C280" s="9" t="s">
        <v>114</v>
      </c>
      <c r="D280" s="9" t="s">
        <v>322</v>
      </c>
      <c r="E280" s="10" t="s">
        <v>394</v>
      </c>
      <c r="F280" s="11" t="s">
        <v>12</v>
      </c>
      <c r="G280" s="12">
        <v>39609</v>
      </c>
      <c r="H280" s="15">
        <v>4.7789351851851855E-3</v>
      </c>
    </row>
    <row r="281" spans="1:8" x14ac:dyDescent="0.25">
      <c r="A281" s="19">
        <v>13</v>
      </c>
      <c r="B281" s="19">
        <v>320</v>
      </c>
      <c r="C281" s="9" t="s">
        <v>395</v>
      </c>
      <c r="D281" s="9" t="s">
        <v>233</v>
      </c>
      <c r="E281" s="10" t="s">
        <v>187</v>
      </c>
      <c r="F281" s="11" t="s">
        <v>12</v>
      </c>
      <c r="G281" s="12">
        <v>39592</v>
      </c>
      <c r="H281" s="15">
        <v>4.828703703703704E-3</v>
      </c>
    </row>
    <row r="282" spans="1:8" x14ac:dyDescent="0.25">
      <c r="A282" s="19">
        <v>14</v>
      </c>
      <c r="B282" s="19">
        <v>332</v>
      </c>
      <c r="C282" s="9" t="s">
        <v>396</v>
      </c>
      <c r="D282" s="9" t="s">
        <v>77</v>
      </c>
      <c r="E282" s="10" t="s">
        <v>11</v>
      </c>
      <c r="F282" s="11" t="s">
        <v>12</v>
      </c>
      <c r="G282" s="12">
        <v>39669</v>
      </c>
      <c r="H282" s="15">
        <v>4.9108796296296296E-3</v>
      </c>
    </row>
    <row r="283" spans="1:8" x14ac:dyDescent="0.25">
      <c r="A283" s="19">
        <v>15</v>
      </c>
      <c r="B283" s="19">
        <v>305</v>
      </c>
      <c r="C283" s="9" t="s">
        <v>397</v>
      </c>
      <c r="D283" s="9" t="s">
        <v>10</v>
      </c>
      <c r="E283" s="10" t="s">
        <v>38</v>
      </c>
      <c r="F283" s="11" t="s">
        <v>12</v>
      </c>
      <c r="G283" s="12">
        <v>39401</v>
      </c>
      <c r="H283" s="15">
        <v>5.0358796296296297E-3</v>
      </c>
    </row>
    <row r="284" spans="1:8" x14ac:dyDescent="0.25">
      <c r="A284" s="19">
        <v>16</v>
      </c>
      <c r="B284" s="19">
        <v>304</v>
      </c>
      <c r="C284" s="9" t="s">
        <v>398</v>
      </c>
      <c r="D284" s="9" t="s">
        <v>203</v>
      </c>
      <c r="E284" s="10" t="s">
        <v>38</v>
      </c>
      <c r="F284" s="11" t="s">
        <v>12</v>
      </c>
      <c r="G284" s="12">
        <v>39249</v>
      </c>
      <c r="H284" s="15">
        <v>5.0393518518518522E-3</v>
      </c>
    </row>
    <row r="285" spans="1:8" x14ac:dyDescent="0.25">
      <c r="A285" s="19">
        <v>17</v>
      </c>
      <c r="B285" s="19">
        <v>338</v>
      </c>
      <c r="C285" s="9" t="s">
        <v>363</v>
      </c>
      <c r="D285" s="9" t="s">
        <v>399</v>
      </c>
      <c r="E285" s="10" t="s">
        <v>18</v>
      </c>
      <c r="F285" s="11" t="s">
        <v>12</v>
      </c>
      <c r="G285" s="12">
        <v>39436</v>
      </c>
      <c r="H285" s="15">
        <v>5.0451388888888889E-3</v>
      </c>
    </row>
    <row r="286" spans="1:8" x14ac:dyDescent="0.25">
      <c r="A286" s="19">
        <v>18</v>
      </c>
      <c r="B286" s="19">
        <v>300</v>
      </c>
      <c r="C286" s="9" t="s">
        <v>400</v>
      </c>
      <c r="D286" s="9" t="s">
        <v>401</v>
      </c>
      <c r="E286" s="10" t="s">
        <v>29</v>
      </c>
      <c r="F286" s="11" t="s">
        <v>12</v>
      </c>
      <c r="G286" s="12">
        <v>39602</v>
      </c>
      <c r="H286" s="15">
        <v>5.0520833333333338E-3</v>
      </c>
    </row>
    <row r="287" spans="1:8" x14ac:dyDescent="0.25">
      <c r="A287" s="19">
        <v>19</v>
      </c>
      <c r="B287" s="19">
        <v>301</v>
      </c>
      <c r="C287" s="9" t="s">
        <v>33</v>
      </c>
      <c r="D287" s="9" t="s">
        <v>77</v>
      </c>
      <c r="E287" s="10" t="s">
        <v>29</v>
      </c>
      <c r="F287" s="11" t="s">
        <v>12</v>
      </c>
      <c r="G287" s="12">
        <v>39616</v>
      </c>
      <c r="H287" s="15">
        <v>5.1817129629629635E-3</v>
      </c>
    </row>
    <row r="288" spans="1:8" x14ac:dyDescent="0.25">
      <c r="A288" s="19">
        <v>20</v>
      </c>
      <c r="B288" s="19">
        <v>321</v>
      </c>
      <c r="C288" s="9" t="s">
        <v>359</v>
      </c>
      <c r="D288" s="9" t="s">
        <v>191</v>
      </c>
      <c r="E288" s="10" t="s">
        <v>187</v>
      </c>
      <c r="F288" s="11" t="s">
        <v>12</v>
      </c>
      <c r="G288" s="12">
        <v>39686</v>
      </c>
      <c r="H288" s="15">
        <v>5.1956018518518514E-3</v>
      </c>
    </row>
    <row r="289" spans="1:8" x14ac:dyDescent="0.25">
      <c r="A289" s="19">
        <v>21</v>
      </c>
      <c r="B289" s="19">
        <v>313</v>
      </c>
      <c r="C289" s="9" t="s">
        <v>402</v>
      </c>
      <c r="D289" s="9" t="s">
        <v>34</v>
      </c>
      <c r="E289" s="10" t="s">
        <v>73</v>
      </c>
      <c r="F289" s="11" t="s">
        <v>12</v>
      </c>
      <c r="G289" s="12">
        <v>39804</v>
      </c>
      <c r="H289" s="15">
        <v>5.2476851851851851E-3</v>
      </c>
    </row>
    <row r="290" spans="1:8" x14ac:dyDescent="0.25">
      <c r="A290" s="19">
        <v>22</v>
      </c>
      <c r="B290" s="19">
        <v>337</v>
      </c>
      <c r="C290" s="9" t="s">
        <v>403</v>
      </c>
      <c r="D290" s="9" t="s">
        <v>404</v>
      </c>
      <c r="E290" s="10" t="s">
        <v>213</v>
      </c>
      <c r="F290" s="11" t="s">
        <v>107</v>
      </c>
      <c r="G290" s="12">
        <v>39452</v>
      </c>
      <c r="H290" s="15">
        <v>5.2511574074074066E-3</v>
      </c>
    </row>
    <row r="291" spans="1:8" x14ac:dyDescent="0.25">
      <c r="A291" s="19">
        <v>23</v>
      </c>
      <c r="B291" s="19">
        <v>334</v>
      </c>
      <c r="C291" s="9" t="s">
        <v>405</v>
      </c>
      <c r="D291" s="9" t="s">
        <v>44</v>
      </c>
      <c r="E291" s="10" t="s">
        <v>29</v>
      </c>
      <c r="F291" s="11" t="s">
        <v>12</v>
      </c>
      <c r="G291" s="12">
        <v>39571</v>
      </c>
      <c r="H291" s="15">
        <v>5.3055555555555555E-3</v>
      </c>
    </row>
    <row r="292" spans="1:8" x14ac:dyDescent="0.25">
      <c r="A292" s="19">
        <v>24</v>
      </c>
      <c r="B292" s="19">
        <v>330</v>
      </c>
      <c r="C292" s="9" t="s">
        <v>406</v>
      </c>
      <c r="D292" s="9" t="s">
        <v>191</v>
      </c>
      <c r="E292" s="10" t="s">
        <v>32</v>
      </c>
      <c r="F292" s="11" t="s">
        <v>12</v>
      </c>
      <c r="G292" s="12">
        <v>39686</v>
      </c>
      <c r="H292" s="15">
        <v>5.3125000000000004E-3</v>
      </c>
    </row>
    <row r="293" spans="1:8" x14ac:dyDescent="0.25">
      <c r="A293" s="19">
        <v>25</v>
      </c>
      <c r="B293" s="19">
        <v>312</v>
      </c>
      <c r="C293" s="9" t="s">
        <v>402</v>
      </c>
      <c r="D293" s="9" t="s">
        <v>407</v>
      </c>
      <c r="E293" s="10" t="s">
        <v>73</v>
      </c>
      <c r="F293" s="11" t="s">
        <v>12</v>
      </c>
      <c r="G293" s="12">
        <v>39708</v>
      </c>
      <c r="H293" s="15">
        <v>5.4004629629629619E-3</v>
      </c>
    </row>
    <row r="294" spans="1:8" x14ac:dyDescent="0.25">
      <c r="A294" s="19">
        <v>26</v>
      </c>
      <c r="B294" s="19">
        <v>327</v>
      </c>
      <c r="C294" s="9" t="s">
        <v>357</v>
      </c>
      <c r="D294" s="9" t="s">
        <v>291</v>
      </c>
      <c r="E294" s="10" t="s">
        <v>32</v>
      </c>
      <c r="F294" s="11" t="s">
        <v>12</v>
      </c>
      <c r="G294" s="12">
        <v>39585</v>
      </c>
      <c r="H294" s="15">
        <v>5.4236111111111117E-3</v>
      </c>
    </row>
    <row r="295" spans="1:8" x14ac:dyDescent="0.25">
      <c r="A295" s="19">
        <v>27</v>
      </c>
      <c r="B295" s="19">
        <v>314</v>
      </c>
      <c r="C295" s="9" t="s">
        <v>408</v>
      </c>
      <c r="D295" s="9" t="s">
        <v>47</v>
      </c>
      <c r="E295" s="10" t="s">
        <v>73</v>
      </c>
      <c r="F295" s="11" t="s">
        <v>12</v>
      </c>
      <c r="G295" s="12">
        <v>39803</v>
      </c>
      <c r="H295" s="15">
        <v>5.5138888888888885E-3</v>
      </c>
    </row>
    <row r="297" spans="1:8" ht="21" x14ac:dyDescent="0.35">
      <c r="A297" s="1" t="s">
        <v>409</v>
      </c>
      <c r="B297" s="1"/>
      <c r="C297" s="1"/>
      <c r="D297" s="1"/>
      <c r="E297" s="22"/>
      <c r="F297" s="22"/>
      <c r="G297" s="22"/>
      <c r="H297" s="22"/>
    </row>
    <row r="298" spans="1:8" x14ac:dyDescent="0.25">
      <c r="G298" s="5"/>
    </row>
    <row r="299" spans="1:8" x14ac:dyDescent="0.25">
      <c r="A299" s="6" t="s">
        <v>1</v>
      </c>
      <c r="B299" s="6" t="s">
        <v>2</v>
      </c>
      <c r="C299" s="6" t="s">
        <v>3</v>
      </c>
      <c r="D299" s="6" t="s">
        <v>4</v>
      </c>
      <c r="E299" s="6" t="s">
        <v>5</v>
      </c>
      <c r="F299" s="6" t="s">
        <v>6</v>
      </c>
      <c r="G299" s="7" t="s">
        <v>7</v>
      </c>
      <c r="H299" s="6" t="s">
        <v>8</v>
      </c>
    </row>
    <row r="300" spans="1:8" x14ac:dyDescent="0.25">
      <c r="A300" s="19">
        <v>1</v>
      </c>
      <c r="B300" s="19">
        <v>328</v>
      </c>
      <c r="C300" s="9" t="s">
        <v>410</v>
      </c>
      <c r="D300" s="9" t="s">
        <v>279</v>
      </c>
      <c r="E300" s="10" t="s">
        <v>45</v>
      </c>
      <c r="F300" s="11" t="s">
        <v>12</v>
      </c>
      <c r="G300" s="12">
        <v>39436</v>
      </c>
      <c r="H300" s="15">
        <v>4.6516203703703702E-3</v>
      </c>
    </row>
    <row r="301" spans="1:8" x14ac:dyDescent="0.25">
      <c r="A301" s="19">
        <v>2</v>
      </c>
      <c r="B301" s="19">
        <v>313</v>
      </c>
      <c r="C301" s="9" t="s">
        <v>411</v>
      </c>
      <c r="D301" s="9" t="s">
        <v>259</v>
      </c>
      <c r="E301" s="10" t="s">
        <v>45</v>
      </c>
      <c r="F301" s="11" t="s">
        <v>12</v>
      </c>
      <c r="G301" s="12">
        <v>39352</v>
      </c>
      <c r="H301" s="15">
        <v>4.8148148148148152E-3</v>
      </c>
    </row>
    <row r="302" spans="1:8" x14ac:dyDescent="0.25">
      <c r="A302" s="19">
        <v>3</v>
      </c>
      <c r="B302" s="19">
        <v>312</v>
      </c>
      <c r="C302" s="9" t="s">
        <v>412</v>
      </c>
      <c r="D302" s="9" t="s">
        <v>163</v>
      </c>
      <c r="E302" s="10" t="s">
        <v>45</v>
      </c>
      <c r="F302" s="11" t="s">
        <v>12</v>
      </c>
      <c r="G302" s="12">
        <v>39586</v>
      </c>
      <c r="H302" s="15">
        <v>5.0509259259259257E-3</v>
      </c>
    </row>
    <row r="303" spans="1:8" x14ac:dyDescent="0.25">
      <c r="A303" s="19">
        <v>4</v>
      </c>
      <c r="B303" s="19">
        <v>317</v>
      </c>
      <c r="C303" s="9" t="s">
        <v>219</v>
      </c>
      <c r="D303" s="9" t="s">
        <v>279</v>
      </c>
      <c r="E303" s="10" t="s">
        <v>187</v>
      </c>
      <c r="F303" s="11" t="s">
        <v>12</v>
      </c>
      <c r="G303" s="12">
        <v>39526</v>
      </c>
      <c r="H303" s="15">
        <v>5.1064814814814818E-3</v>
      </c>
    </row>
    <row r="304" spans="1:8" x14ac:dyDescent="0.25">
      <c r="A304" s="19">
        <v>5</v>
      </c>
      <c r="B304" s="19">
        <v>308</v>
      </c>
      <c r="C304" s="9" t="s">
        <v>210</v>
      </c>
      <c r="D304" s="9" t="s">
        <v>413</v>
      </c>
      <c r="E304" s="10" t="s">
        <v>32</v>
      </c>
      <c r="F304" s="11" t="s">
        <v>12</v>
      </c>
      <c r="G304" s="12">
        <v>39359</v>
      </c>
      <c r="H304" s="15">
        <v>5.114583333333333E-3</v>
      </c>
    </row>
    <row r="305" spans="1:8" x14ac:dyDescent="0.25">
      <c r="A305" s="19">
        <v>6</v>
      </c>
      <c r="B305" s="19">
        <v>304</v>
      </c>
      <c r="C305" s="9" t="s">
        <v>238</v>
      </c>
      <c r="D305" s="9" t="s">
        <v>250</v>
      </c>
      <c r="E305" s="10" t="s">
        <v>32</v>
      </c>
      <c r="F305" s="11" t="s">
        <v>12</v>
      </c>
      <c r="G305" s="12">
        <v>39508</v>
      </c>
      <c r="H305" s="15">
        <v>5.1226851851851858E-3</v>
      </c>
    </row>
    <row r="306" spans="1:8" x14ac:dyDescent="0.25">
      <c r="A306" s="19">
        <v>7</v>
      </c>
      <c r="B306" s="19">
        <v>306</v>
      </c>
      <c r="C306" s="9" t="s">
        <v>414</v>
      </c>
      <c r="D306" s="9" t="s">
        <v>415</v>
      </c>
      <c r="E306" s="10" t="s">
        <v>68</v>
      </c>
      <c r="F306" s="11" t="s">
        <v>12</v>
      </c>
      <c r="G306" s="12">
        <v>39656</v>
      </c>
      <c r="H306" s="15">
        <v>5.1504629629629635E-3</v>
      </c>
    </row>
    <row r="307" spans="1:8" x14ac:dyDescent="0.25">
      <c r="A307" s="19">
        <v>8</v>
      </c>
      <c r="B307" s="19">
        <v>305</v>
      </c>
      <c r="C307" s="9" t="s">
        <v>416</v>
      </c>
      <c r="D307" s="9" t="s">
        <v>279</v>
      </c>
      <c r="E307" s="10" t="s">
        <v>29</v>
      </c>
      <c r="F307" s="11" t="s">
        <v>12</v>
      </c>
      <c r="G307" s="12">
        <v>39598</v>
      </c>
      <c r="H307" s="15">
        <v>5.177083333333333E-3</v>
      </c>
    </row>
    <row r="308" spans="1:8" x14ac:dyDescent="0.25">
      <c r="A308" s="19">
        <v>9</v>
      </c>
      <c r="B308" s="19">
        <v>320</v>
      </c>
      <c r="C308" s="9" t="s">
        <v>417</v>
      </c>
      <c r="D308" s="9" t="s">
        <v>111</v>
      </c>
      <c r="E308" s="10" t="s">
        <v>187</v>
      </c>
      <c r="F308" s="11" t="s">
        <v>12</v>
      </c>
      <c r="G308" s="12">
        <v>39503</v>
      </c>
      <c r="H308" s="15">
        <v>5.2337962962962963E-3</v>
      </c>
    </row>
    <row r="309" spans="1:8" x14ac:dyDescent="0.25">
      <c r="A309" s="19">
        <v>10</v>
      </c>
      <c r="B309" s="19">
        <v>316</v>
      </c>
      <c r="C309" s="9" t="s">
        <v>48</v>
      </c>
      <c r="D309" s="9" t="s">
        <v>418</v>
      </c>
      <c r="E309" s="10" t="s">
        <v>11</v>
      </c>
      <c r="F309" s="11" t="s">
        <v>12</v>
      </c>
      <c r="G309" s="12">
        <v>39162</v>
      </c>
      <c r="H309" s="15">
        <v>5.2546296296296299E-3</v>
      </c>
    </row>
    <row r="310" spans="1:8" x14ac:dyDescent="0.25">
      <c r="A310" s="19">
        <v>11</v>
      </c>
      <c r="B310" s="19">
        <v>322</v>
      </c>
      <c r="C310" s="9" t="s">
        <v>419</v>
      </c>
      <c r="D310" s="9" t="s">
        <v>259</v>
      </c>
      <c r="E310" s="10" t="s">
        <v>68</v>
      </c>
      <c r="F310" s="11" t="s">
        <v>12</v>
      </c>
      <c r="G310" s="12">
        <v>39559</v>
      </c>
      <c r="H310" s="15">
        <v>5.28587962962963E-3</v>
      </c>
    </row>
    <row r="311" spans="1:8" x14ac:dyDescent="0.25">
      <c r="A311" s="19">
        <v>12</v>
      </c>
      <c r="B311" s="19">
        <v>307</v>
      </c>
      <c r="C311" s="9" t="s">
        <v>420</v>
      </c>
      <c r="D311" s="9" t="s">
        <v>255</v>
      </c>
      <c r="E311" s="10" t="s">
        <v>29</v>
      </c>
      <c r="F311" s="11" t="s">
        <v>12</v>
      </c>
      <c r="G311" s="12">
        <v>39625</v>
      </c>
      <c r="H311" s="15">
        <v>5.356481481481482E-3</v>
      </c>
    </row>
    <row r="312" spans="1:8" x14ac:dyDescent="0.25">
      <c r="A312" s="19">
        <v>13</v>
      </c>
      <c r="B312" s="19">
        <v>318</v>
      </c>
      <c r="C312" s="9" t="s">
        <v>421</v>
      </c>
      <c r="D312" s="9" t="s">
        <v>105</v>
      </c>
      <c r="E312" s="10" t="s">
        <v>187</v>
      </c>
      <c r="F312" s="11" t="s">
        <v>12</v>
      </c>
      <c r="G312" s="12">
        <v>39491</v>
      </c>
      <c r="H312" s="15">
        <v>5.378472222222222E-3</v>
      </c>
    </row>
    <row r="313" spans="1:8" x14ac:dyDescent="0.25">
      <c r="A313" s="19">
        <v>14</v>
      </c>
      <c r="B313" s="19">
        <v>329</v>
      </c>
      <c r="C313" s="9" t="s">
        <v>263</v>
      </c>
      <c r="D313" s="9" t="s">
        <v>422</v>
      </c>
      <c r="E313" s="10" t="s">
        <v>18</v>
      </c>
      <c r="F313" s="11" t="s">
        <v>12</v>
      </c>
      <c r="G313" s="12">
        <v>39162</v>
      </c>
      <c r="H313" s="15">
        <v>5.5358796296296302E-3</v>
      </c>
    </row>
    <row r="314" spans="1:8" x14ac:dyDescent="0.25">
      <c r="A314" s="19">
        <v>15</v>
      </c>
      <c r="B314" s="19">
        <v>315</v>
      </c>
      <c r="C314" s="9" t="s">
        <v>61</v>
      </c>
      <c r="D314" s="9" t="s">
        <v>259</v>
      </c>
      <c r="E314" s="10" t="s">
        <v>11</v>
      </c>
      <c r="F314" s="11" t="s">
        <v>12</v>
      </c>
      <c r="G314" s="12">
        <v>39223</v>
      </c>
      <c r="H314" s="15">
        <v>5.5833333333333325E-3</v>
      </c>
    </row>
    <row r="315" spans="1:8" x14ac:dyDescent="0.25">
      <c r="A315" s="19">
        <v>16</v>
      </c>
      <c r="B315" s="19">
        <v>314</v>
      </c>
      <c r="C315" s="9" t="s">
        <v>423</v>
      </c>
      <c r="D315" s="9" t="s">
        <v>144</v>
      </c>
      <c r="E315" s="10" t="s">
        <v>32</v>
      </c>
      <c r="F315" s="11" t="s">
        <v>12</v>
      </c>
      <c r="G315" s="12">
        <v>39234</v>
      </c>
      <c r="H315" s="15">
        <v>6.0011574074074073E-3</v>
      </c>
    </row>
    <row r="316" spans="1:8" x14ac:dyDescent="0.25">
      <c r="A316" s="19">
        <v>17</v>
      </c>
      <c r="B316" s="19">
        <v>323</v>
      </c>
      <c r="C316" s="9" t="s">
        <v>424</v>
      </c>
      <c r="D316" s="9" t="s">
        <v>425</v>
      </c>
      <c r="E316" s="10" t="s">
        <v>32</v>
      </c>
      <c r="F316" s="11" t="s">
        <v>12</v>
      </c>
      <c r="G316" s="12">
        <v>39667</v>
      </c>
      <c r="H316" s="15">
        <v>6.0428240740740746E-3</v>
      </c>
    </row>
    <row r="317" spans="1:8" x14ac:dyDescent="0.25">
      <c r="A317" s="19">
        <v>18</v>
      </c>
      <c r="B317" s="19">
        <v>324</v>
      </c>
      <c r="C317" s="9" t="s">
        <v>426</v>
      </c>
      <c r="D317" s="9" t="s">
        <v>427</v>
      </c>
      <c r="E317" s="10" t="s">
        <v>32</v>
      </c>
      <c r="F317" s="11" t="s">
        <v>12</v>
      </c>
      <c r="G317" s="12">
        <v>39181</v>
      </c>
      <c r="H317" s="15">
        <v>6.115740740740741E-3</v>
      </c>
    </row>
    <row r="318" spans="1:8" x14ac:dyDescent="0.25">
      <c r="A318" s="19">
        <v>19</v>
      </c>
      <c r="B318" s="19">
        <v>326</v>
      </c>
      <c r="C318" s="9" t="s">
        <v>428</v>
      </c>
      <c r="D318" s="9" t="s">
        <v>267</v>
      </c>
      <c r="E318" s="10" t="s">
        <v>11</v>
      </c>
      <c r="F318" s="11" t="s">
        <v>12</v>
      </c>
      <c r="G318" s="12">
        <v>39780</v>
      </c>
      <c r="H318" s="15">
        <v>6.6516203703703702E-3</v>
      </c>
    </row>
    <row r="320" spans="1:8" ht="21" x14ac:dyDescent="0.35">
      <c r="A320" s="1" t="s">
        <v>429</v>
      </c>
      <c r="B320" s="1"/>
      <c r="C320" s="1"/>
      <c r="D320" s="1"/>
      <c r="E320" s="1"/>
      <c r="F320" s="1"/>
      <c r="G320" s="23"/>
      <c r="H320" s="1"/>
    </row>
    <row r="321" spans="1:8" ht="21" x14ac:dyDescent="0.35">
      <c r="A321" s="1" t="s">
        <v>430</v>
      </c>
      <c r="G321" s="5"/>
    </row>
    <row r="322" spans="1:8" x14ac:dyDescent="0.25">
      <c r="A322" s="6" t="s">
        <v>1</v>
      </c>
      <c r="B322" s="6" t="s">
        <v>2</v>
      </c>
      <c r="C322" s="6" t="s">
        <v>3</v>
      </c>
      <c r="D322" s="6" t="s">
        <v>4</v>
      </c>
      <c r="E322" s="6" t="s">
        <v>5</v>
      </c>
      <c r="F322" s="6" t="s">
        <v>6</v>
      </c>
      <c r="G322" s="7" t="s">
        <v>7</v>
      </c>
      <c r="H322" s="6" t="s">
        <v>8</v>
      </c>
    </row>
    <row r="323" spans="1:8" x14ac:dyDescent="0.25">
      <c r="A323" s="19">
        <v>1</v>
      </c>
      <c r="B323" s="19">
        <v>405</v>
      </c>
      <c r="C323" s="9" t="s">
        <v>342</v>
      </c>
      <c r="D323" s="9" t="s">
        <v>431</v>
      </c>
      <c r="E323" s="10" t="s">
        <v>187</v>
      </c>
      <c r="F323" s="11" t="s">
        <v>12</v>
      </c>
      <c r="G323" s="12">
        <v>38931</v>
      </c>
      <c r="H323" s="15">
        <v>6.9375000000000001E-3</v>
      </c>
    </row>
    <row r="324" spans="1:8" x14ac:dyDescent="0.25">
      <c r="A324" s="19">
        <v>2</v>
      </c>
      <c r="B324" s="19">
        <v>400</v>
      </c>
      <c r="C324" s="9" t="s">
        <v>432</v>
      </c>
      <c r="D324" s="9" t="s">
        <v>322</v>
      </c>
      <c r="E324" s="10" t="s">
        <v>25</v>
      </c>
      <c r="F324" s="11" t="s">
        <v>12</v>
      </c>
      <c r="G324" s="12">
        <v>39010</v>
      </c>
      <c r="H324" s="15">
        <v>7.1481481481481474E-3</v>
      </c>
    </row>
    <row r="325" spans="1:8" x14ac:dyDescent="0.25">
      <c r="A325" s="19">
        <v>3</v>
      </c>
      <c r="B325" s="19">
        <v>472</v>
      </c>
      <c r="C325" s="9" t="s">
        <v>69</v>
      </c>
      <c r="D325" s="9" t="s">
        <v>228</v>
      </c>
      <c r="E325" s="10" t="s">
        <v>32</v>
      </c>
      <c r="F325" s="11" t="s">
        <v>12</v>
      </c>
      <c r="G325" s="12">
        <v>38834</v>
      </c>
      <c r="H325" s="15">
        <v>7.4178240740740741E-3</v>
      </c>
    </row>
    <row r="326" spans="1:8" x14ac:dyDescent="0.25">
      <c r="A326" s="19">
        <v>4</v>
      </c>
      <c r="B326" s="19">
        <v>402</v>
      </c>
      <c r="C326" s="9" t="s">
        <v>433</v>
      </c>
      <c r="D326" s="9" t="s">
        <v>434</v>
      </c>
      <c r="E326" s="10" t="s">
        <v>45</v>
      </c>
      <c r="F326" s="11" t="s">
        <v>12</v>
      </c>
      <c r="G326" s="12">
        <v>38992</v>
      </c>
      <c r="H326" s="15">
        <v>7.8553240740740753E-3</v>
      </c>
    </row>
    <row r="327" spans="1:8" x14ac:dyDescent="0.25">
      <c r="A327" s="19">
        <v>5</v>
      </c>
      <c r="B327" s="19">
        <v>403</v>
      </c>
      <c r="C327" s="9" t="s">
        <v>435</v>
      </c>
      <c r="D327" s="9" t="s">
        <v>203</v>
      </c>
      <c r="E327" s="10" t="s">
        <v>11</v>
      </c>
      <c r="F327" s="11" t="s">
        <v>12</v>
      </c>
      <c r="G327" s="12">
        <v>38470</v>
      </c>
      <c r="H327" s="15">
        <v>7.9803240740740754E-3</v>
      </c>
    </row>
    <row r="328" spans="1:8" x14ac:dyDescent="0.25">
      <c r="A328" s="19">
        <v>6</v>
      </c>
      <c r="B328" s="19">
        <v>492</v>
      </c>
      <c r="C328" s="9" t="s">
        <v>135</v>
      </c>
      <c r="D328" s="9" t="s">
        <v>436</v>
      </c>
      <c r="E328" s="10" t="s">
        <v>29</v>
      </c>
      <c r="F328" s="11" t="s">
        <v>12</v>
      </c>
      <c r="G328" s="12">
        <v>38810</v>
      </c>
      <c r="H328" s="15">
        <v>8.0543981481481473E-3</v>
      </c>
    </row>
    <row r="329" spans="1:8" x14ac:dyDescent="0.25">
      <c r="A329" s="19">
        <v>7</v>
      </c>
      <c r="B329" s="19">
        <v>406</v>
      </c>
      <c r="C329" s="9" t="s">
        <v>437</v>
      </c>
      <c r="D329" s="9" t="s">
        <v>93</v>
      </c>
      <c r="E329" s="10" t="s">
        <v>187</v>
      </c>
      <c r="F329" s="11" t="s">
        <v>12</v>
      </c>
      <c r="G329" s="12">
        <v>38760</v>
      </c>
      <c r="H329" s="15">
        <v>8.2106481481481492E-3</v>
      </c>
    </row>
    <row r="330" spans="1:8" x14ac:dyDescent="0.25">
      <c r="A330" s="19">
        <v>8</v>
      </c>
      <c r="B330" s="19">
        <v>404</v>
      </c>
      <c r="C330" s="9" t="s">
        <v>202</v>
      </c>
      <c r="D330" s="9" t="s">
        <v>60</v>
      </c>
      <c r="E330" s="10" t="s">
        <v>11</v>
      </c>
      <c r="F330" s="11" t="s">
        <v>12</v>
      </c>
      <c r="G330" s="12">
        <v>38679</v>
      </c>
      <c r="H330" s="15">
        <v>8.2638888888888883E-3</v>
      </c>
    </row>
    <row r="331" spans="1:8" x14ac:dyDescent="0.25">
      <c r="A331" s="19">
        <v>9</v>
      </c>
      <c r="B331" s="19">
        <v>491</v>
      </c>
      <c r="C331" s="9" t="s">
        <v>208</v>
      </c>
      <c r="D331" s="9" t="s">
        <v>233</v>
      </c>
      <c r="E331" s="10" t="s">
        <v>73</v>
      </c>
      <c r="F331" s="11" t="s">
        <v>12</v>
      </c>
      <c r="G331" s="12">
        <v>38911</v>
      </c>
      <c r="H331" s="15">
        <v>8.2986111111111108E-3</v>
      </c>
    </row>
    <row r="332" spans="1:8" x14ac:dyDescent="0.25">
      <c r="A332" s="19">
        <v>10</v>
      </c>
      <c r="B332" s="19">
        <v>401</v>
      </c>
      <c r="C332" s="9" t="s">
        <v>438</v>
      </c>
      <c r="D332" s="9" t="s">
        <v>42</v>
      </c>
      <c r="E332" s="10" t="s">
        <v>73</v>
      </c>
      <c r="F332" s="11" t="s">
        <v>12</v>
      </c>
      <c r="G332" s="12">
        <v>38861</v>
      </c>
      <c r="H332" s="15">
        <v>8.8275462962962969E-3</v>
      </c>
    </row>
    <row r="333" spans="1:8" x14ac:dyDescent="0.25">
      <c r="A333" s="19">
        <v>11</v>
      </c>
      <c r="B333" s="19">
        <v>493</v>
      </c>
      <c r="C333" s="9" t="s">
        <v>148</v>
      </c>
      <c r="D333" s="9" t="s">
        <v>322</v>
      </c>
      <c r="E333" s="10" t="s">
        <v>18</v>
      </c>
      <c r="F333" s="11" t="s">
        <v>12</v>
      </c>
      <c r="G333" s="12">
        <v>38518</v>
      </c>
      <c r="H333" s="15">
        <v>8.9583333333333338E-3</v>
      </c>
    </row>
    <row r="334" spans="1:8" x14ac:dyDescent="0.25">
      <c r="A334" s="19">
        <v>12</v>
      </c>
      <c r="B334" s="19">
        <v>490</v>
      </c>
      <c r="C334" s="9" t="s">
        <v>439</v>
      </c>
      <c r="D334" s="9" t="s">
        <v>440</v>
      </c>
      <c r="E334" s="10" t="s">
        <v>45</v>
      </c>
      <c r="F334" s="11" t="s">
        <v>12</v>
      </c>
      <c r="G334" s="12">
        <v>38976</v>
      </c>
      <c r="H334" s="15">
        <v>1.1686342592592594E-2</v>
      </c>
    </row>
    <row r="335" spans="1:8" ht="21" x14ac:dyDescent="0.35">
      <c r="A335" s="1" t="s">
        <v>441</v>
      </c>
      <c r="G335" s="5"/>
    </row>
    <row r="336" spans="1:8" x14ac:dyDescent="0.25">
      <c r="A336" s="6" t="s">
        <v>1</v>
      </c>
      <c r="B336" s="6" t="s">
        <v>2</v>
      </c>
      <c r="C336" s="6" t="s">
        <v>3</v>
      </c>
      <c r="D336" s="6" t="s">
        <v>4</v>
      </c>
      <c r="E336" s="6" t="s">
        <v>5</v>
      </c>
      <c r="F336" s="6" t="s">
        <v>6</v>
      </c>
      <c r="G336" s="7" t="s">
        <v>7</v>
      </c>
      <c r="H336" s="6" t="s">
        <v>8</v>
      </c>
    </row>
    <row r="337" spans="1:8" x14ac:dyDescent="0.25">
      <c r="A337" s="19">
        <v>1</v>
      </c>
      <c r="B337" s="19">
        <v>428</v>
      </c>
      <c r="C337" s="9" t="s">
        <v>442</v>
      </c>
      <c r="D337" s="9" t="s">
        <v>443</v>
      </c>
      <c r="E337" s="10" t="s">
        <v>73</v>
      </c>
      <c r="F337" s="11" t="s">
        <v>12</v>
      </c>
      <c r="G337" s="12">
        <v>31206</v>
      </c>
      <c r="H337" s="15">
        <v>6.7013888888888887E-3</v>
      </c>
    </row>
    <row r="338" spans="1:8" x14ac:dyDescent="0.25">
      <c r="A338" s="19">
        <v>2</v>
      </c>
      <c r="B338" s="19">
        <v>430</v>
      </c>
      <c r="C338" s="9" t="s">
        <v>444</v>
      </c>
      <c r="D338" s="9" t="s">
        <v>445</v>
      </c>
      <c r="E338" s="10" t="s">
        <v>11</v>
      </c>
      <c r="F338" s="11" t="s">
        <v>12</v>
      </c>
      <c r="G338" s="12">
        <v>29489</v>
      </c>
      <c r="H338" s="15">
        <v>6.7592592592592591E-3</v>
      </c>
    </row>
    <row r="339" spans="1:8" x14ac:dyDescent="0.25">
      <c r="A339" s="19">
        <v>3</v>
      </c>
      <c r="B339" s="19">
        <v>499</v>
      </c>
      <c r="C339" s="9" t="s">
        <v>446</v>
      </c>
      <c r="D339" s="9" t="s">
        <v>62</v>
      </c>
      <c r="E339" s="10" t="s">
        <v>447</v>
      </c>
      <c r="F339" s="11" t="s">
        <v>12</v>
      </c>
      <c r="G339" s="12">
        <v>31504</v>
      </c>
      <c r="H339" s="15">
        <v>6.8888888888888888E-3</v>
      </c>
    </row>
    <row r="340" spans="1:8" x14ac:dyDescent="0.25">
      <c r="A340" s="19">
        <v>4</v>
      </c>
      <c r="B340" s="19">
        <v>435</v>
      </c>
      <c r="C340" s="9" t="s">
        <v>448</v>
      </c>
      <c r="D340" s="9" t="s">
        <v>53</v>
      </c>
      <c r="E340" s="10" t="s">
        <v>45</v>
      </c>
      <c r="F340" s="11" t="s">
        <v>12</v>
      </c>
      <c r="G340" s="12">
        <v>31518</v>
      </c>
      <c r="H340" s="15">
        <v>7.0706018518518522E-3</v>
      </c>
    </row>
    <row r="341" spans="1:8" x14ac:dyDescent="0.25">
      <c r="A341" s="19">
        <v>5</v>
      </c>
      <c r="B341" s="19">
        <v>431</v>
      </c>
      <c r="C341" s="9" t="s">
        <v>449</v>
      </c>
      <c r="D341" s="9" t="s">
        <v>450</v>
      </c>
      <c r="E341" s="10" t="s">
        <v>187</v>
      </c>
      <c r="F341" s="11" t="s">
        <v>12</v>
      </c>
      <c r="G341" s="12">
        <v>28639</v>
      </c>
      <c r="H341" s="15">
        <v>7.325231481481482E-3</v>
      </c>
    </row>
    <row r="342" spans="1:8" x14ac:dyDescent="0.25">
      <c r="A342" s="19">
        <v>6</v>
      </c>
      <c r="B342" s="19">
        <v>436</v>
      </c>
      <c r="C342" s="9" t="s">
        <v>451</v>
      </c>
      <c r="D342" s="9" t="s">
        <v>288</v>
      </c>
      <c r="E342" s="10" t="s">
        <v>32</v>
      </c>
      <c r="F342" s="11" t="s">
        <v>12</v>
      </c>
      <c r="G342" s="12">
        <v>29164</v>
      </c>
      <c r="H342" s="15">
        <v>7.6493055555555559E-3</v>
      </c>
    </row>
    <row r="343" spans="1:8" x14ac:dyDescent="0.25">
      <c r="A343" s="19">
        <v>7</v>
      </c>
      <c r="B343" s="19">
        <v>439</v>
      </c>
      <c r="C343" s="9" t="s">
        <v>452</v>
      </c>
      <c r="D343" s="9" t="s">
        <v>453</v>
      </c>
      <c r="E343" s="10" t="s">
        <v>447</v>
      </c>
      <c r="F343" s="11" t="s">
        <v>12</v>
      </c>
      <c r="G343" s="12">
        <v>31786</v>
      </c>
      <c r="H343" s="15">
        <v>7.6770833333333335E-3</v>
      </c>
    </row>
    <row r="344" spans="1:8" x14ac:dyDescent="0.25">
      <c r="A344" s="19">
        <v>8</v>
      </c>
      <c r="B344" s="19">
        <v>438</v>
      </c>
      <c r="C344" s="9" t="s">
        <v>346</v>
      </c>
      <c r="D344" s="9" t="s">
        <v>445</v>
      </c>
      <c r="E344" s="10" t="s">
        <v>187</v>
      </c>
      <c r="F344" s="11" t="s">
        <v>12</v>
      </c>
      <c r="G344" s="12">
        <v>30601</v>
      </c>
      <c r="H344" s="15">
        <v>8.0798611111111106E-3</v>
      </c>
    </row>
    <row r="345" spans="1:8" x14ac:dyDescent="0.25">
      <c r="A345" s="19">
        <v>9</v>
      </c>
      <c r="B345" s="19">
        <v>433</v>
      </c>
      <c r="C345" s="9" t="s">
        <v>454</v>
      </c>
      <c r="D345" s="9" t="s">
        <v>62</v>
      </c>
      <c r="E345" s="10" t="s">
        <v>11</v>
      </c>
      <c r="F345" s="11" t="s">
        <v>12</v>
      </c>
      <c r="G345" s="12">
        <v>30399</v>
      </c>
      <c r="H345" s="15">
        <v>8.2013888888888883E-3</v>
      </c>
    </row>
    <row r="346" spans="1:8" x14ac:dyDescent="0.25">
      <c r="A346" s="19">
        <v>10</v>
      </c>
      <c r="B346" s="19">
        <v>498</v>
      </c>
      <c r="C346" s="9" t="s">
        <v>437</v>
      </c>
      <c r="D346" s="9" t="s">
        <v>455</v>
      </c>
      <c r="E346" s="10" t="s">
        <v>11</v>
      </c>
      <c r="F346" s="11" t="s">
        <v>12</v>
      </c>
      <c r="G346" s="12">
        <v>31846</v>
      </c>
      <c r="H346" s="15">
        <v>8.2870370370370372E-3</v>
      </c>
    </row>
    <row r="347" spans="1:8" x14ac:dyDescent="0.25">
      <c r="A347" s="19">
        <v>11</v>
      </c>
      <c r="B347" s="19">
        <v>434</v>
      </c>
      <c r="C347" s="9" t="s">
        <v>456</v>
      </c>
      <c r="D347" s="9" t="s">
        <v>457</v>
      </c>
      <c r="E347" s="10" t="s">
        <v>29</v>
      </c>
      <c r="F347" s="11" t="s">
        <v>12</v>
      </c>
      <c r="G347" s="12">
        <v>31091</v>
      </c>
      <c r="H347" s="15">
        <v>8.3344907407407413E-3</v>
      </c>
    </row>
    <row r="348" spans="1:8" x14ac:dyDescent="0.25">
      <c r="A348" s="19">
        <v>12</v>
      </c>
      <c r="B348" s="19">
        <v>475</v>
      </c>
      <c r="C348" s="9" t="s">
        <v>458</v>
      </c>
      <c r="D348" s="9" t="s">
        <v>459</v>
      </c>
      <c r="E348" s="10" t="s">
        <v>187</v>
      </c>
      <c r="F348" s="11" t="s">
        <v>12</v>
      </c>
      <c r="G348" s="12">
        <v>28677</v>
      </c>
      <c r="H348" s="15">
        <v>9.4131944444444445E-3</v>
      </c>
    </row>
    <row r="349" spans="1:8" x14ac:dyDescent="0.25">
      <c r="A349" s="19">
        <v>13</v>
      </c>
      <c r="B349" s="19">
        <v>500</v>
      </c>
      <c r="C349" s="9" t="s">
        <v>169</v>
      </c>
      <c r="D349" s="9" t="s">
        <v>233</v>
      </c>
      <c r="E349" s="10" t="s">
        <v>73</v>
      </c>
      <c r="F349" s="11" t="s">
        <v>12</v>
      </c>
      <c r="G349" s="12">
        <v>29920</v>
      </c>
      <c r="H349" s="15">
        <v>9.4664351851851836E-3</v>
      </c>
    </row>
    <row r="350" spans="1:8" x14ac:dyDescent="0.25">
      <c r="A350" s="19">
        <v>14</v>
      </c>
      <c r="B350" s="19">
        <v>429</v>
      </c>
      <c r="C350" s="9" t="s">
        <v>460</v>
      </c>
      <c r="D350" s="9" t="s">
        <v>62</v>
      </c>
      <c r="E350" s="10" t="s">
        <v>25</v>
      </c>
      <c r="F350" s="11" t="s">
        <v>12</v>
      </c>
      <c r="G350" s="12">
        <v>29314</v>
      </c>
      <c r="H350" s="15">
        <v>1.039699074074074E-2</v>
      </c>
    </row>
    <row r="351" spans="1:8" x14ac:dyDescent="0.25">
      <c r="A351" s="19">
        <v>15</v>
      </c>
      <c r="B351" s="19">
        <v>427</v>
      </c>
      <c r="C351" s="9" t="s">
        <v>461</v>
      </c>
      <c r="D351" s="9" t="s">
        <v>462</v>
      </c>
      <c r="E351" s="10" t="s">
        <v>25</v>
      </c>
      <c r="F351" s="11" t="s">
        <v>12</v>
      </c>
      <c r="G351" s="12">
        <v>30209</v>
      </c>
      <c r="H351" s="15">
        <v>1.057175925925926E-2</v>
      </c>
    </row>
    <row r="352" spans="1:8" ht="21" x14ac:dyDescent="0.35">
      <c r="A352" s="1" t="s">
        <v>463</v>
      </c>
      <c r="G352" s="5"/>
    </row>
    <row r="353" spans="1:8" x14ac:dyDescent="0.25">
      <c r="A353" s="6" t="s">
        <v>1</v>
      </c>
      <c r="B353" s="6" t="s">
        <v>2</v>
      </c>
      <c r="C353" s="6" t="s">
        <v>3</v>
      </c>
      <c r="D353" s="6" t="s">
        <v>4</v>
      </c>
      <c r="E353" s="6" t="s">
        <v>5</v>
      </c>
      <c r="F353" s="6" t="s">
        <v>6</v>
      </c>
      <c r="G353" s="7" t="s">
        <v>7</v>
      </c>
      <c r="H353" s="6" t="s">
        <v>8</v>
      </c>
    </row>
    <row r="354" spans="1:8" x14ac:dyDescent="0.25">
      <c r="A354" s="19">
        <v>1</v>
      </c>
      <c r="B354" s="19">
        <v>455</v>
      </c>
      <c r="C354" s="9" t="s">
        <v>240</v>
      </c>
      <c r="D354" s="9" t="s">
        <v>464</v>
      </c>
      <c r="E354" s="10" t="s">
        <v>394</v>
      </c>
      <c r="F354" s="11" t="s">
        <v>12</v>
      </c>
      <c r="G354" s="12">
        <v>27011</v>
      </c>
      <c r="H354" s="15">
        <v>7.5821759259259262E-3</v>
      </c>
    </row>
    <row r="355" spans="1:8" x14ac:dyDescent="0.25">
      <c r="A355" s="19">
        <v>2</v>
      </c>
      <c r="B355" s="19">
        <v>450</v>
      </c>
      <c r="C355" s="9" t="s">
        <v>465</v>
      </c>
      <c r="D355" s="9" t="s">
        <v>466</v>
      </c>
      <c r="E355" s="10" t="s">
        <v>57</v>
      </c>
      <c r="F355" s="11" t="s">
        <v>12</v>
      </c>
      <c r="G355" s="12">
        <v>28113</v>
      </c>
      <c r="H355" s="15">
        <v>7.9629629629629634E-3</v>
      </c>
    </row>
    <row r="356" spans="1:8" x14ac:dyDescent="0.25">
      <c r="A356" s="19">
        <v>3</v>
      </c>
      <c r="B356" s="19">
        <v>443</v>
      </c>
      <c r="C356" s="9" t="s">
        <v>467</v>
      </c>
      <c r="D356" s="9" t="s">
        <v>468</v>
      </c>
      <c r="E356" s="10" t="s">
        <v>11</v>
      </c>
      <c r="F356" s="11" t="s">
        <v>12</v>
      </c>
      <c r="G356" s="12">
        <v>25998</v>
      </c>
      <c r="H356" s="15">
        <v>8.322916666666666E-3</v>
      </c>
    </row>
    <row r="357" spans="1:8" x14ac:dyDescent="0.25">
      <c r="A357" s="19">
        <v>4</v>
      </c>
      <c r="B357" s="19">
        <v>454</v>
      </c>
      <c r="C357" s="9" t="s">
        <v>417</v>
      </c>
      <c r="D357" s="9" t="s">
        <v>469</v>
      </c>
      <c r="E357" s="10" t="s">
        <v>11</v>
      </c>
      <c r="F357" s="11" t="s">
        <v>12</v>
      </c>
      <c r="G357" s="12">
        <v>26666</v>
      </c>
      <c r="H357" s="15">
        <v>8.416666666666666E-3</v>
      </c>
    </row>
    <row r="358" spans="1:8" x14ac:dyDescent="0.25">
      <c r="A358" s="19">
        <v>5</v>
      </c>
      <c r="B358" s="19">
        <v>449</v>
      </c>
      <c r="C358" s="9" t="s">
        <v>33</v>
      </c>
      <c r="D358" s="9" t="s">
        <v>470</v>
      </c>
      <c r="E358" s="10" t="s">
        <v>29</v>
      </c>
      <c r="F358" s="11" t="s">
        <v>12</v>
      </c>
      <c r="G358" s="12">
        <v>27688</v>
      </c>
      <c r="H358" s="15">
        <v>8.4768518518518517E-3</v>
      </c>
    </row>
    <row r="359" spans="1:8" x14ac:dyDescent="0.25">
      <c r="A359" s="19">
        <v>6</v>
      </c>
      <c r="B359" s="19">
        <v>442</v>
      </c>
      <c r="C359" s="9" t="s">
        <v>471</v>
      </c>
      <c r="D359" s="9" t="s">
        <v>472</v>
      </c>
      <c r="E359" s="10" t="s">
        <v>45</v>
      </c>
      <c r="F359" s="11" t="s">
        <v>12</v>
      </c>
      <c r="G359" s="12">
        <v>28115</v>
      </c>
      <c r="H359" s="15">
        <v>8.5000000000000006E-3</v>
      </c>
    </row>
    <row r="360" spans="1:8" x14ac:dyDescent="0.25">
      <c r="A360" s="19">
        <v>7</v>
      </c>
      <c r="B360" s="19">
        <v>444</v>
      </c>
      <c r="C360" s="9" t="s">
        <v>473</v>
      </c>
      <c r="D360" s="9" t="s">
        <v>10</v>
      </c>
      <c r="E360" s="10" t="s">
        <v>45</v>
      </c>
      <c r="F360" s="11" t="s">
        <v>12</v>
      </c>
      <c r="G360" s="12">
        <v>27052</v>
      </c>
      <c r="H360" s="15">
        <v>8.5104166666666679E-3</v>
      </c>
    </row>
    <row r="361" spans="1:8" x14ac:dyDescent="0.25">
      <c r="A361" s="19">
        <v>8</v>
      </c>
      <c r="B361" s="19">
        <v>440</v>
      </c>
      <c r="C361" s="9" t="s">
        <v>474</v>
      </c>
      <c r="D361" s="9" t="s">
        <v>475</v>
      </c>
      <c r="E361" s="10" t="s">
        <v>32</v>
      </c>
      <c r="F361" s="11" t="s">
        <v>12</v>
      </c>
      <c r="G361" s="12">
        <v>28243</v>
      </c>
      <c r="H361" s="15">
        <v>8.6168981481481478E-3</v>
      </c>
    </row>
    <row r="362" spans="1:8" x14ac:dyDescent="0.25">
      <c r="A362" s="19">
        <v>9</v>
      </c>
      <c r="B362" s="19">
        <v>452</v>
      </c>
      <c r="C362" s="9" t="s">
        <v>476</v>
      </c>
      <c r="D362" s="9" t="s">
        <v>468</v>
      </c>
      <c r="E362" s="10" t="s">
        <v>45</v>
      </c>
      <c r="F362" s="11" t="s">
        <v>12</v>
      </c>
      <c r="G362" s="12">
        <v>25912</v>
      </c>
      <c r="H362" s="15">
        <v>8.6863425925925927E-3</v>
      </c>
    </row>
    <row r="363" spans="1:8" x14ac:dyDescent="0.25">
      <c r="A363" s="19">
        <v>10</v>
      </c>
      <c r="B363" s="19">
        <v>446</v>
      </c>
      <c r="C363" s="9" t="s">
        <v>477</v>
      </c>
      <c r="D363" s="9" t="s">
        <v>470</v>
      </c>
      <c r="E363" s="10" t="s">
        <v>187</v>
      </c>
      <c r="F363" s="11" t="s">
        <v>12</v>
      </c>
      <c r="G363" s="12">
        <v>27737</v>
      </c>
      <c r="H363" s="15">
        <v>8.7002314814814807E-3</v>
      </c>
    </row>
    <row r="364" spans="1:8" x14ac:dyDescent="0.25">
      <c r="A364" s="19">
        <v>11</v>
      </c>
      <c r="B364" s="19">
        <v>448</v>
      </c>
      <c r="C364" s="9" t="s">
        <v>478</v>
      </c>
      <c r="D364" s="9" t="s">
        <v>14</v>
      </c>
      <c r="E364" s="10" t="s">
        <v>45</v>
      </c>
      <c r="F364" s="11" t="s">
        <v>12</v>
      </c>
      <c r="G364" s="12">
        <v>28198</v>
      </c>
      <c r="H364" s="15">
        <v>8.7083333333333336E-3</v>
      </c>
    </row>
    <row r="365" spans="1:8" x14ac:dyDescent="0.25">
      <c r="A365" s="19">
        <v>12</v>
      </c>
      <c r="B365" s="19">
        <v>476</v>
      </c>
      <c r="C365" s="9" t="s">
        <v>479</v>
      </c>
      <c r="D365" s="9" t="s">
        <v>470</v>
      </c>
      <c r="E365" s="10" t="s">
        <v>11</v>
      </c>
      <c r="F365" s="11" t="s">
        <v>12</v>
      </c>
      <c r="G365" s="12">
        <v>26334</v>
      </c>
      <c r="H365" s="15">
        <v>9.0335648148148154E-3</v>
      </c>
    </row>
    <row r="366" spans="1:8" x14ac:dyDescent="0.25">
      <c r="A366" s="19">
        <v>13</v>
      </c>
      <c r="B366" s="19">
        <v>445</v>
      </c>
      <c r="C366" s="9" t="s">
        <v>480</v>
      </c>
      <c r="D366" s="9" t="s">
        <v>481</v>
      </c>
      <c r="E366" s="10" t="s">
        <v>11</v>
      </c>
      <c r="F366" s="11" t="s">
        <v>12</v>
      </c>
      <c r="G366" s="12">
        <v>25483</v>
      </c>
      <c r="H366" s="15">
        <v>9.1724537037037052E-3</v>
      </c>
    </row>
    <row r="367" spans="1:8" x14ac:dyDescent="0.25">
      <c r="A367" s="19">
        <v>14</v>
      </c>
      <c r="B367" s="19">
        <v>478</v>
      </c>
      <c r="C367" s="9" t="s">
        <v>452</v>
      </c>
      <c r="D367" s="9" t="s">
        <v>482</v>
      </c>
      <c r="E367" s="10" t="s">
        <v>57</v>
      </c>
      <c r="F367" s="11" t="s">
        <v>12</v>
      </c>
      <c r="G367" s="12">
        <v>27765</v>
      </c>
      <c r="H367" s="15">
        <v>9.4305555555555549E-3</v>
      </c>
    </row>
    <row r="368" spans="1:8" x14ac:dyDescent="0.25">
      <c r="A368" s="19">
        <v>15</v>
      </c>
      <c r="B368" s="19">
        <v>441</v>
      </c>
      <c r="C368" s="9" t="s">
        <v>395</v>
      </c>
      <c r="D368" s="9" t="s">
        <v>483</v>
      </c>
      <c r="E368" s="10" t="s">
        <v>187</v>
      </c>
      <c r="F368" s="11" t="s">
        <v>12</v>
      </c>
      <c r="G368" s="12">
        <v>24945</v>
      </c>
      <c r="H368" s="15">
        <v>1.0439814814814813E-2</v>
      </c>
    </row>
    <row r="369" spans="1:8" x14ac:dyDescent="0.25">
      <c r="A369" s="19">
        <v>16</v>
      </c>
      <c r="B369" s="19">
        <v>447</v>
      </c>
      <c r="C369" s="9" t="s">
        <v>238</v>
      </c>
      <c r="D369" s="9" t="s">
        <v>60</v>
      </c>
      <c r="E369" s="10" t="s">
        <v>11</v>
      </c>
      <c r="F369" s="11" t="s">
        <v>12</v>
      </c>
      <c r="G369" s="12">
        <v>27933</v>
      </c>
      <c r="H369" s="15">
        <v>1.0652777777777777E-2</v>
      </c>
    </row>
    <row r="370" spans="1:8" ht="21" x14ac:dyDescent="0.35">
      <c r="A370" s="1" t="s">
        <v>528</v>
      </c>
      <c r="G370" s="5"/>
    </row>
    <row r="371" spans="1:8" x14ac:dyDescent="0.25">
      <c r="A371" s="6" t="s">
        <v>1</v>
      </c>
      <c r="B371" s="6" t="s">
        <v>2</v>
      </c>
      <c r="C371" s="6" t="s">
        <v>3</v>
      </c>
      <c r="D371" s="6" t="s">
        <v>4</v>
      </c>
      <c r="E371" s="6" t="s">
        <v>5</v>
      </c>
      <c r="F371" s="6" t="s">
        <v>6</v>
      </c>
      <c r="G371" s="7" t="s">
        <v>7</v>
      </c>
      <c r="H371" s="6" t="s">
        <v>8</v>
      </c>
    </row>
    <row r="372" spans="1:8" x14ac:dyDescent="0.25">
      <c r="A372" s="19">
        <v>1</v>
      </c>
      <c r="B372" s="19">
        <v>408</v>
      </c>
      <c r="C372" s="9" t="s">
        <v>484</v>
      </c>
      <c r="D372" s="9" t="s">
        <v>217</v>
      </c>
      <c r="E372" s="10" t="s">
        <v>187</v>
      </c>
      <c r="F372" s="11" t="s">
        <v>12</v>
      </c>
      <c r="G372" s="12">
        <v>38313</v>
      </c>
      <c r="H372" s="15">
        <v>7.5011574074074069E-3</v>
      </c>
    </row>
    <row r="373" spans="1:8" x14ac:dyDescent="0.25">
      <c r="A373" s="19">
        <v>2</v>
      </c>
      <c r="B373" s="19">
        <v>479</v>
      </c>
      <c r="C373" s="9" t="s">
        <v>168</v>
      </c>
      <c r="D373" s="9" t="s">
        <v>485</v>
      </c>
      <c r="E373" s="10" t="s">
        <v>29</v>
      </c>
      <c r="F373" s="11" t="s">
        <v>12</v>
      </c>
      <c r="G373" s="12">
        <v>38044</v>
      </c>
      <c r="H373" s="15">
        <v>7.8796296296296305E-3</v>
      </c>
    </row>
    <row r="374" spans="1:8" x14ac:dyDescent="0.25">
      <c r="A374" s="19">
        <v>3</v>
      </c>
      <c r="B374" s="19">
        <v>480</v>
      </c>
      <c r="C374" s="9" t="s">
        <v>486</v>
      </c>
      <c r="D374" s="9" t="s">
        <v>233</v>
      </c>
      <c r="E374" s="10" t="s">
        <v>32</v>
      </c>
      <c r="F374" s="11" t="s">
        <v>12</v>
      </c>
      <c r="G374" s="12">
        <v>38179</v>
      </c>
      <c r="H374" s="15">
        <v>8.3287037037037045E-3</v>
      </c>
    </row>
    <row r="375" spans="1:8" ht="21" x14ac:dyDescent="0.35">
      <c r="A375" s="1" t="s">
        <v>529</v>
      </c>
      <c r="G375" s="5"/>
    </row>
    <row r="376" spans="1:8" x14ac:dyDescent="0.25">
      <c r="A376" s="6" t="s">
        <v>1</v>
      </c>
      <c r="B376" s="6" t="s">
        <v>2</v>
      </c>
      <c r="C376" s="6" t="s">
        <v>3</v>
      </c>
      <c r="D376" s="6" t="s">
        <v>4</v>
      </c>
      <c r="E376" s="6" t="s">
        <v>5</v>
      </c>
      <c r="F376" s="6" t="s">
        <v>6</v>
      </c>
      <c r="G376" s="7" t="s">
        <v>7</v>
      </c>
      <c r="H376" s="6" t="s">
        <v>8</v>
      </c>
    </row>
    <row r="377" spans="1:8" x14ac:dyDescent="0.25">
      <c r="A377" s="19">
        <v>1</v>
      </c>
      <c r="B377" s="19">
        <v>467</v>
      </c>
      <c r="C377" s="9" t="s">
        <v>530</v>
      </c>
      <c r="D377" s="9" t="s">
        <v>191</v>
      </c>
      <c r="E377" s="10" t="s">
        <v>531</v>
      </c>
      <c r="F377" s="11" t="s">
        <v>107</v>
      </c>
      <c r="G377" s="12">
        <v>34558</v>
      </c>
      <c r="H377" s="15">
        <v>6.8067129629629623E-3</v>
      </c>
    </row>
    <row r="378" spans="1:8" x14ac:dyDescent="0.25">
      <c r="A378" s="19">
        <v>2</v>
      </c>
      <c r="B378" s="19">
        <v>415</v>
      </c>
      <c r="C378" s="9" t="s">
        <v>532</v>
      </c>
      <c r="D378" s="9" t="s">
        <v>472</v>
      </c>
      <c r="E378" s="10" t="s">
        <v>32</v>
      </c>
      <c r="F378" s="11" t="s">
        <v>12</v>
      </c>
      <c r="G378" s="12">
        <v>35670</v>
      </c>
      <c r="H378" s="15">
        <v>7.0358796296296289E-3</v>
      </c>
    </row>
    <row r="379" spans="1:8" x14ac:dyDescent="0.25">
      <c r="A379" s="19">
        <v>3</v>
      </c>
      <c r="B379" s="19">
        <v>424</v>
      </c>
      <c r="C379" s="9" t="s">
        <v>484</v>
      </c>
      <c r="D379" s="9" t="s">
        <v>487</v>
      </c>
      <c r="E379" s="10" t="s">
        <v>45</v>
      </c>
      <c r="F379" s="11" t="s">
        <v>12</v>
      </c>
      <c r="G379" s="12">
        <v>37560</v>
      </c>
      <c r="H379" s="15">
        <v>7.2326388888888883E-3</v>
      </c>
    </row>
    <row r="380" spans="1:8" x14ac:dyDescent="0.25">
      <c r="A380" s="19">
        <v>4</v>
      </c>
      <c r="B380" s="19">
        <v>420</v>
      </c>
      <c r="C380" s="9" t="s">
        <v>488</v>
      </c>
      <c r="D380" s="9" t="s">
        <v>489</v>
      </c>
      <c r="E380" s="10" t="s">
        <v>45</v>
      </c>
      <c r="F380" s="11" t="s">
        <v>12</v>
      </c>
      <c r="G380" s="12">
        <v>32268</v>
      </c>
      <c r="H380" s="15">
        <v>7.2534722222222228E-3</v>
      </c>
    </row>
    <row r="381" spans="1:8" x14ac:dyDescent="0.25">
      <c r="A381" s="19">
        <v>5</v>
      </c>
      <c r="B381" s="19">
        <v>482</v>
      </c>
      <c r="C381" s="9" t="s">
        <v>490</v>
      </c>
      <c r="D381" s="9" t="s">
        <v>472</v>
      </c>
      <c r="E381" s="10" t="s">
        <v>73</v>
      </c>
      <c r="F381" s="11" t="s">
        <v>12</v>
      </c>
      <c r="G381" s="12">
        <v>35944</v>
      </c>
      <c r="H381" s="15">
        <v>7.2650462962962964E-3</v>
      </c>
    </row>
    <row r="382" spans="1:8" x14ac:dyDescent="0.25">
      <c r="A382" s="19">
        <v>6</v>
      </c>
      <c r="B382" s="19">
        <v>416</v>
      </c>
      <c r="C382" s="9" t="s">
        <v>491</v>
      </c>
      <c r="D382" s="9" t="s">
        <v>492</v>
      </c>
      <c r="E382" s="10" t="s">
        <v>73</v>
      </c>
      <c r="F382" s="11" t="s">
        <v>12</v>
      </c>
      <c r="G382" s="12">
        <v>34980</v>
      </c>
      <c r="H382" s="15">
        <v>7.2881944444444444E-3</v>
      </c>
    </row>
    <row r="383" spans="1:8" x14ac:dyDescent="0.25">
      <c r="A383" s="19">
        <v>7</v>
      </c>
      <c r="B383" s="19">
        <v>486</v>
      </c>
      <c r="C383" s="9" t="s">
        <v>126</v>
      </c>
      <c r="D383" s="9" t="s">
        <v>301</v>
      </c>
      <c r="E383" s="10" t="s">
        <v>32</v>
      </c>
      <c r="F383" s="11" t="s">
        <v>12</v>
      </c>
      <c r="G383" s="12">
        <v>36099</v>
      </c>
      <c r="H383" s="15">
        <v>7.3599537037037028E-3</v>
      </c>
    </row>
    <row r="384" spans="1:8" x14ac:dyDescent="0.25">
      <c r="A384" s="19">
        <v>8</v>
      </c>
      <c r="B384" s="19">
        <v>495</v>
      </c>
      <c r="C384" s="9" t="s">
        <v>493</v>
      </c>
      <c r="D384" s="9" t="s">
        <v>217</v>
      </c>
      <c r="E384" s="10" t="s">
        <v>494</v>
      </c>
      <c r="F384" s="11" t="s">
        <v>107</v>
      </c>
      <c r="G384" s="12">
        <v>34719</v>
      </c>
      <c r="H384" s="15">
        <v>7.4490740740740741E-3</v>
      </c>
    </row>
    <row r="385" spans="1:8" x14ac:dyDescent="0.25">
      <c r="A385" s="19">
        <v>9</v>
      </c>
      <c r="B385" s="19">
        <v>421</v>
      </c>
      <c r="C385" s="9" t="s">
        <v>121</v>
      </c>
      <c r="D385" s="9" t="s">
        <v>77</v>
      </c>
      <c r="E385" s="10" t="s">
        <v>187</v>
      </c>
      <c r="F385" s="11" t="s">
        <v>12</v>
      </c>
      <c r="G385" s="12">
        <v>32691</v>
      </c>
      <c r="H385" s="15">
        <v>7.4745370370370373E-3</v>
      </c>
    </row>
    <row r="386" spans="1:8" x14ac:dyDescent="0.25">
      <c r="A386" s="19">
        <v>10</v>
      </c>
      <c r="B386" s="19">
        <v>411</v>
      </c>
      <c r="C386" s="9" t="s">
        <v>495</v>
      </c>
      <c r="D386" s="9" t="s">
        <v>47</v>
      </c>
      <c r="E386" s="10" t="s">
        <v>32</v>
      </c>
      <c r="F386" s="11" t="s">
        <v>12</v>
      </c>
      <c r="G386" s="12">
        <v>33335</v>
      </c>
      <c r="H386" s="15">
        <v>7.5543981481481478E-3</v>
      </c>
    </row>
    <row r="387" spans="1:8" x14ac:dyDescent="0.25">
      <c r="A387" s="19">
        <v>11</v>
      </c>
      <c r="B387" s="19">
        <v>419</v>
      </c>
      <c r="C387" s="9" t="s">
        <v>496</v>
      </c>
      <c r="D387" s="9" t="s">
        <v>218</v>
      </c>
      <c r="E387" s="10" t="s">
        <v>32</v>
      </c>
      <c r="F387" s="11" t="s">
        <v>12</v>
      </c>
      <c r="G387" s="12">
        <v>35834</v>
      </c>
      <c r="H387" s="15">
        <v>7.773148148148148E-3</v>
      </c>
    </row>
    <row r="388" spans="1:8" x14ac:dyDescent="0.25">
      <c r="A388" s="19">
        <v>12</v>
      </c>
      <c r="B388" s="19">
        <v>414</v>
      </c>
      <c r="C388" s="9" t="s">
        <v>497</v>
      </c>
      <c r="D388" s="9" t="s">
        <v>217</v>
      </c>
      <c r="E388" s="10" t="s">
        <v>187</v>
      </c>
      <c r="F388" s="11" t="s">
        <v>12</v>
      </c>
      <c r="G388" s="12">
        <v>35106</v>
      </c>
      <c r="H388" s="15">
        <v>7.8009259259259256E-3</v>
      </c>
    </row>
    <row r="389" spans="1:8" x14ac:dyDescent="0.25">
      <c r="A389" s="19">
        <v>13</v>
      </c>
      <c r="B389" s="19">
        <v>418</v>
      </c>
      <c r="C389" s="9" t="s">
        <v>498</v>
      </c>
      <c r="D389" s="9" t="s">
        <v>70</v>
      </c>
      <c r="E389" s="10" t="s">
        <v>32</v>
      </c>
      <c r="F389" s="11" t="s">
        <v>12</v>
      </c>
      <c r="G389" s="12">
        <v>35879</v>
      </c>
      <c r="H389" s="15">
        <v>7.8356481481481489E-3</v>
      </c>
    </row>
    <row r="390" spans="1:8" x14ac:dyDescent="0.25">
      <c r="A390" s="19">
        <v>14</v>
      </c>
      <c r="B390" s="19">
        <v>413</v>
      </c>
      <c r="C390" s="9" t="s">
        <v>362</v>
      </c>
      <c r="D390" s="9" t="s">
        <v>499</v>
      </c>
      <c r="E390" s="10" t="s">
        <v>187</v>
      </c>
      <c r="F390" s="11" t="s">
        <v>12</v>
      </c>
      <c r="G390" s="12">
        <v>37050</v>
      </c>
      <c r="H390" s="15">
        <v>7.9131944444444432E-3</v>
      </c>
    </row>
    <row r="391" spans="1:8" x14ac:dyDescent="0.25">
      <c r="A391" s="19">
        <v>15</v>
      </c>
      <c r="B391" s="19">
        <v>417</v>
      </c>
      <c r="C391" s="9" t="s">
        <v>500</v>
      </c>
      <c r="D391" s="9" t="s">
        <v>301</v>
      </c>
      <c r="E391" s="10" t="s">
        <v>187</v>
      </c>
      <c r="F391" s="11" t="s">
        <v>12</v>
      </c>
      <c r="G391" s="12">
        <v>35669</v>
      </c>
      <c r="H391" s="15">
        <v>8.021990740740741E-3</v>
      </c>
    </row>
    <row r="392" spans="1:8" x14ac:dyDescent="0.25">
      <c r="A392" s="19">
        <v>16</v>
      </c>
      <c r="B392" s="19">
        <v>494</v>
      </c>
      <c r="C392" s="9" t="s">
        <v>501</v>
      </c>
      <c r="D392" s="9" t="s">
        <v>472</v>
      </c>
      <c r="E392" s="10" t="s">
        <v>32</v>
      </c>
      <c r="F392" s="11" t="s">
        <v>12</v>
      </c>
      <c r="G392" s="12">
        <v>37489</v>
      </c>
      <c r="H392" s="15">
        <v>8.0694444444444433E-3</v>
      </c>
    </row>
    <row r="393" spans="1:8" x14ac:dyDescent="0.25">
      <c r="A393" s="19">
        <v>17</v>
      </c>
      <c r="B393" s="19">
        <v>484</v>
      </c>
      <c r="C393" s="9" t="s">
        <v>502</v>
      </c>
      <c r="D393" s="9" t="s">
        <v>77</v>
      </c>
      <c r="E393" s="10" t="s">
        <v>11</v>
      </c>
      <c r="F393" s="11" t="s">
        <v>12</v>
      </c>
      <c r="G393" s="12">
        <v>36909</v>
      </c>
      <c r="H393" s="15">
        <v>8.2303240740740739E-3</v>
      </c>
    </row>
    <row r="394" spans="1:8" x14ac:dyDescent="0.25">
      <c r="A394" s="19">
        <v>18</v>
      </c>
      <c r="B394" s="19">
        <v>481</v>
      </c>
      <c r="C394" s="9" t="s">
        <v>456</v>
      </c>
      <c r="D394" s="9" t="s">
        <v>49</v>
      </c>
      <c r="E394" s="10" t="s">
        <v>29</v>
      </c>
      <c r="F394" s="11" t="s">
        <v>12</v>
      </c>
      <c r="G394" s="12">
        <v>35840</v>
      </c>
      <c r="H394" s="15">
        <v>8.487268518518519E-3</v>
      </c>
    </row>
    <row r="395" spans="1:8" x14ac:dyDescent="0.25">
      <c r="A395" s="19">
        <v>19</v>
      </c>
      <c r="B395" s="19">
        <v>422</v>
      </c>
      <c r="C395" s="9" t="s">
        <v>503</v>
      </c>
      <c r="D395" s="9" t="s">
        <v>217</v>
      </c>
      <c r="E395" s="10" t="s">
        <v>29</v>
      </c>
      <c r="F395" s="11" t="s">
        <v>12</v>
      </c>
      <c r="G395" s="12">
        <v>34638</v>
      </c>
      <c r="H395" s="15">
        <v>8.5821759259259254E-3</v>
      </c>
    </row>
    <row r="396" spans="1:8" x14ac:dyDescent="0.25">
      <c r="A396" s="19">
        <v>20</v>
      </c>
      <c r="B396" s="19">
        <v>412</v>
      </c>
      <c r="C396" s="9" t="s">
        <v>504</v>
      </c>
      <c r="D396" s="9" t="s">
        <v>49</v>
      </c>
      <c r="E396" s="10" t="s">
        <v>29</v>
      </c>
      <c r="F396" s="11" t="s">
        <v>12</v>
      </c>
      <c r="G396" s="12">
        <v>36499</v>
      </c>
      <c r="H396" s="15">
        <v>8.5960648148148151E-3</v>
      </c>
    </row>
    <row r="397" spans="1:8" x14ac:dyDescent="0.25">
      <c r="A397" s="19">
        <v>21</v>
      </c>
      <c r="B397" s="19">
        <v>497</v>
      </c>
      <c r="C397" s="9" t="s">
        <v>480</v>
      </c>
      <c r="D397" s="9" t="s">
        <v>218</v>
      </c>
      <c r="E397" s="10" t="s">
        <v>11</v>
      </c>
      <c r="F397" s="11" t="s">
        <v>12</v>
      </c>
      <c r="G397" s="12">
        <v>33820</v>
      </c>
      <c r="H397" s="15">
        <v>8.6226851851851846E-3</v>
      </c>
    </row>
    <row r="398" spans="1:8" x14ac:dyDescent="0.25">
      <c r="A398" s="19">
        <v>22</v>
      </c>
      <c r="B398" s="19">
        <v>410</v>
      </c>
      <c r="C398" s="9" t="s">
        <v>505</v>
      </c>
      <c r="D398" s="9" t="s">
        <v>506</v>
      </c>
      <c r="E398" s="10" t="s">
        <v>29</v>
      </c>
      <c r="F398" s="11" t="s">
        <v>12</v>
      </c>
      <c r="G398" s="12">
        <v>36245</v>
      </c>
      <c r="H398" s="15">
        <v>8.789351851851852E-3</v>
      </c>
    </row>
    <row r="399" spans="1:8" ht="21" x14ac:dyDescent="0.35">
      <c r="A399" s="1" t="s">
        <v>533</v>
      </c>
      <c r="G399" s="5"/>
    </row>
    <row r="400" spans="1:8" x14ac:dyDescent="0.25">
      <c r="A400" s="6" t="s">
        <v>1</v>
      </c>
      <c r="B400" s="6" t="s">
        <v>2</v>
      </c>
      <c r="C400" s="6" t="s">
        <v>3</v>
      </c>
      <c r="D400" s="6" t="s">
        <v>4</v>
      </c>
      <c r="E400" s="6" t="s">
        <v>5</v>
      </c>
      <c r="F400" s="6" t="s">
        <v>6</v>
      </c>
      <c r="G400" s="7" t="s">
        <v>7</v>
      </c>
      <c r="H400" s="6" t="s">
        <v>8</v>
      </c>
    </row>
    <row r="401" spans="1:8" x14ac:dyDescent="0.25">
      <c r="A401" s="19">
        <v>1</v>
      </c>
      <c r="B401" s="19">
        <v>457</v>
      </c>
      <c r="C401" s="9" t="s">
        <v>137</v>
      </c>
      <c r="D401" s="9" t="s">
        <v>507</v>
      </c>
      <c r="E401" s="10" t="s">
        <v>85</v>
      </c>
      <c r="F401" s="11" t="s">
        <v>12</v>
      </c>
      <c r="G401" s="12">
        <v>24640</v>
      </c>
      <c r="H401" s="15">
        <v>8.6504629629629622E-3</v>
      </c>
    </row>
    <row r="402" spans="1:8" x14ac:dyDescent="0.25">
      <c r="A402" s="19">
        <v>2</v>
      </c>
      <c r="B402" s="19">
        <v>468</v>
      </c>
      <c r="C402" s="9" t="s">
        <v>508</v>
      </c>
      <c r="D402" s="9" t="s">
        <v>509</v>
      </c>
      <c r="E402" s="10" t="s">
        <v>510</v>
      </c>
      <c r="F402" s="11" t="s">
        <v>107</v>
      </c>
      <c r="G402" s="12">
        <v>23954</v>
      </c>
      <c r="H402" s="15">
        <v>9.0590277777777787E-3</v>
      </c>
    </row>
    <row r="403" spans="1:8" x14ac:dyDescent="0.25">
      <c r="A403" s="19">
        <v>3</v>
      </c>
      <c r="B403" s="19">
        <v>487</v>
      </c>
      <c r="C403" s="9" t="s">
        <v>511</v>
      </c>
      <c r="D403" s="9" t="s">
        <v>512</v>
      </c>
      <c r="E403" s="10" t="s">
        <v>187</v>
      </c>
      <c r="F403" s="11" t="s">
        <v>12</v>
      </c>
      <c r="G403" s="12">
        <v>22779</v>
      </c>
      <c r="H403" s="15">
        <v>9.1076388888888891E-3</v>
      </c>
    </row>
    <row r="404" spans="1:8" x14ac:dyDescent="0.25">
      <c r="A404" s="19">
        <v>4</v>
      </c>
      <c r="B404" s="19">
        <v>459</v>
      </c>
      <c r="C404" s="9" t="s">
        <v>513</v>
      </c>
      <c r="D404" s="9" t="s">
        <v>514</v>
      </c>
      <c r="E404" s="10" t="s">
        <v>73</v>
      </c>
      <c r="F404" s="11" t="s">
        <v>12</v>
      </c>
      <c r="G404" s="12">
        <v>24744</v>
      </c>
      <c r="H404" s="15">
        <v>9.115740740740742E-3</v>
      </c>
    </row>
    <row r="405" spans="1:8" x14ac:dyDescent="0.25">
      <c r="A405" s="19">
        <v>5</v>
      </c>
      <c r="B405" s="19">
        <v>456</v>
      </c>
      <c r="C405" s="9" t="s">
        <v>467</v>
      </c>
      <c r="D405" s="9" t="s">
        <v>515</v>
      </c>
      <c r="E405" s="10" t="s">
        <v>11</v>
      </c>
      <c r="F405" s="11" t="s">
        <v>12</v>
      </c>
      <c r="G405" s="12">
        <v>22564</v>
      </c>
      <c r="H405" s="15">
        <v>9.71875E-3</v>
      </c>
    </row>
    <row r="406" spans="1:8" ht="21" x14ac:dyDescent="0.35">
      <c r="A406" s="1" t="s">
        <v>534</v>
      </c>
      <c r="G406" s="5"/>
    </row>
    <row r="407" spans="1:8" x14ac:dyDescent="0.25">
      <c r="A407" s="6" t="s">
        <v>1</v>
      </c>
      <c r="B407" s="6" t="s">
        <v>2</v>
      </c>
      <c r="C407" s="6" t="s">
        <v>3</v>
      </c>
      <c r="D407" s="6" t="s">
        <v>4</v>
      </c>
      <c r="E407" s="6" t="s">
        <v>5</v>
      </c>
      <c r="F407" s="6" t="s">
        <v>6</v>
      </c>
      <c r="G407" s="7" t="s">
        <v>7</v>
      </c>
      <c r="H407" s="6" t="s">
        <v>8</v>
      </c>
    </row>
    <row r="408" spans="1:8" x14ac:dyDescent="0.25">
      <c r="A408" s="19">
        <v>1</v>
      </c>
      <c r="B408" s="19">
        <v>501</v>
      </c>
      <c r="C408" s="9" t="s">
        <v>516</v>
      </c>
      <c r="D408" s="9" t="s">
        <v>517</v>
      </c>
      <c r="E408" s="10" t="s">
        <v>518</v>
      </c>
      <c r="F408" s="11" t="s">
        <v>519</v>
      </c>
      <c r="G408" s="12">
        <v>21927</v>
      </c>
      <c r="H408" s="15">
        <v>8.8414351851851865E-3</v>
      </c>
    </row>
    <row r="409" spans="1:8" x14ac:dyDescent="0.25">
      <c r="A409" s="19">
        <v>2</v>
      </c>
      <c r="B409" s="19">
        <v>462</v>
      </c>
      <c r="C409" s="9" t="s">
        <v>520</v>
      </c>
      <c r="D409" s="9" t="s">
        <v>521</v>
      </c>
      <c r="E409" s="10" t="s">
        <v>187</v>
      </c>
      <c r="F409" s="11" t="s">
        <v>12</v>
      </c>
      <c r="G409" s="12">
        <v>21983</v>
      </c>
      <c r="H409" s="15">
        <v>8.9710648148148154E-3</v>
      </c>
    </row>
    <row r="410" spans="1:8" x14ac:dyDescent="0.25">
      <c r="A410" s="19">
        <v>3</v>
      </c>
      <c r="B410" s="19">
        <v>461</v>
      </c>
      <c r="C410" s="9" t="s">
        <v>522</v>
      </c>
      <c r="D410" s="9" t="s">
        <v>523</v>
      </c>
      <c r="E410" s="10" t="s">
        <v>187</v>
      </c>
      <c r="F410" s="11" t="s">
        <v>12</v>
      </c>
      <c r="G410" s="12">
        <v>21322</v>
      </c>
      <c r="H410" s="15">
        <v>9.2337962962962972E-3</v>
      </c>
    </row>
    <row r="411" spans="1:8" x14ac:dyDescent="0.25">
      <c r="A411" s="19">
        <v>4</v>
      </c>
      <c r="B411" s="19">
        <v>464</v>
      </c>
      <c r="C411" s="9" t="s">
        <v>524</v>
      </c>
      <c r="D411" s="9" t="s">
        <v>525</v>
      </c>
      <c r="E411" s="10" t="s">
        <v>45</v>
      </c>
      <c r="F411" s="11" t="s">
        <v>12</v>
      </c>
      <c r="G411" s="12">
        <v>19391</v>
      </c>
      <c r="H411" s="15">
        <v>9.6597222222222223E-3</v>
      </c>
    </row>
    <row r="412" spans="1:8" x14ac:dyDescent="0.25">
      <c r="A412" s="19">
        <v>5</v>
      </c>
      <c r="B412" s="19">
        <v>460</v>
      </c>
      <c r="C412" s="9" t="s">
        <v>460</v>
      </c>
      <c r="D412" s="9" t="s">
        <v>526</v>
      </c>
      <c r="E412" s="10" t="s">
        <v>57</v>
      </c>
      <c r="F412" s="11" t="s">
        <v>12</v>
      </c>
      <c r="G412" s="12">
        <v>18997</v>
      </c>
      <c r="H412" s="15">
        <v>1.001388888888889E-2</v>
      </c>
    </row>
    <row r="413" spans="1:8" x14ac:dyDescent="0.25">
      <c r="A413" s="19">
        <v>6</v>
      </c>
      <c r="B413" s="19">
        <v>465</v>
      </c>
      <c r="C413" s="9" t="s">
        <v>452</v>
      </c>
      <c r="D413" s="9" t="s">
        <v>481</v>
      </c>
      <c r="E413" s="10" t="s">
        <v>45</v>
      </c>
      <c r="F413" s="11" t="s">
        <v>12</v>
      </c>
      <c r="G413" s="12">
        <v>21862</v>
      </c>
      <c r="H413" s="15">
        <v>1.0719907407407407E-2</v>
      </c>
    </row>
    <row r="414" spans="1:8" x14ac:dyDescent="0.25">
      <c r="A414" s="19">
        <v>7</v>
      </c>
      <c r="B414" s="19">
        <v>463</v>
      </c>
      <c r="C414" s="9" t="s">
        <v>405</v>
      </c>
      <c r="D414" s="9" t="s">
        <v>527</v>
      </c>
      <c r="E414" s="10" t="s">
        <v>45</v>
      </c>
      <c r="F414" s="11" t="s">
        <v>12</v>
      </c>
      <c r="G414" s="12">
        <v>16589</v>
      </c>
      <c r="H414" s="15">
        <v>1.1946759259259259E-2</v>
      </c>
    </row>
    <row r="416" spans="1:8" ht="21" x14ac:dyDescent="0.35">
      <c r="A416" s="24" t="s">
        <v>535</v>
      </c>
      <c r="B416" s="24"/>
      <c r="C416" s="24"/>
      <c r="D416" s="24"/>
      <c r="E416" s="24"/>
      <c r="F416" s="24"/>
      <c r="G416" s="24"/>
      <c r="H416" s="24"/>
    </row>
    <row r="417" spans="1:8" ht="21" x14ac:dyDescent="0.35">
      <c r="A417" s="1" t="s">
        <v>536</v>
      </c>
      <c r="G417" s="5"/>
    </row>
    <row r="418" spans="1:8" x14ac:dyDescent="0.25">
      <c r="A418" s="6" t="s">
        <v>1</v>
      </c>
      <c r="B418" s="6" t="s">
        <v>2</v>
      </c>
      <c r="C418" s="6" t="s">
        <v>3</v>
      </c>
      <c r="D418" s="6" t="s">
        <v>4</v>
      </c>
      <c r="E418" s="6" t="s">
        <v>5</v>
      </c>
      <c r="F418" s="6" t="s">
        <v>6</v>
      </c>
      <c r="G418" s="7" t="s">
        <v>7</v>
      </c>
      <c r="H418" s="6" t="s">
        <v>8</v>
      </c>
    </row>
    <row r="419" spans="1:8" x14ac:dyDescent="0.25">
      <c r="A419" s="19">
        <v>1</v>
      </c>
      <c r="B419" s="19">
        <v>416</v>
      </c>
      <c r="C419" s="9" t="s">
        <v>537</v>
      </c>
      <c r="D419" s="9" t="s">
        <v>538</v>
      </c>
      <c r="E419" s="10" t="s">
        <v>57</v>
      </c>
      <c r="F419" s="11" t="s">
        <v>12</v>
      </c>
      <c r="G419" s="12">
        <v>25023</v>
      </c>
      <c r="H419" s="15">
        <v>9.3807870370370364E-3</v>
      </c>
    </row>
    <row r="420" spans="1:8" x14ac:dyDescent="0.25">
      <c r="A420" s="19">
        <v>2</v>
      </c>
      <c r="B420" s="19">
        <v>509</v>
      </c>
      <c r="C420" s="9" t="s">
        <v>539</v>
      </c>
      <c r="D420" s="9" t="s">
        <v>540</v>
      </c>
      <c r="E420" s="10" t="s">
        <v>29</v>
      </c>
      <c r="F420" s="11" t="s">
        <v>12</v>
      </c>
      <c r="G420" s="12">
        <v>26582</v>
      </c>
      <c r="H420" s="15">
        <v>9.6631944444444447E-3</v>
      </c>
    </row>
    <row r="421" spans="1:8" x14ac:dyDescent="0.25">
      <c r="A421" s="19">
        <v>3</v>
      </c>
      <c r="B421" s="19">
        <v>426</v>
      </c>
      <c r="C421" s="9" t="s">
        <v>263</v>
      </c>
      <c r="D421" s="9" t="s">
        <v>541</v>
      </c>
      <c r="E421" s="10" t="s">
        <v>57</v>
      </c>
      <c r="F421" s="11" t="s">
        <v>12</v>
      </c>
      <c r="G421" s="12">
        <v>26685</v>
      </c>
      <c r="H421" s="15">
        <v>9.8240740740740736E-3</v>
      </c>
    </row>
    <row r="422" spans="1:8" x14ac:dyDescent="0.25">
      <c r="A422" s="19">
        <v>4</v>
      </c>
      <c r="B422" s="19">
        <v>506</v>
      </c>
      <c r="C422" s="9" t="s">
        <v>542</v>
      </c>
      <c r="D422" s="9" t="s">
        <v>543</v>
      </c>
      <c r="E422" s="10" t="s">
        <v>29</v>
      </c>
      <c r="F422" s="11" t="s">
        <v>12</v>
      </c>
      <c r="G422" s="12">
        <v>28238</v>
      </c>
      <c r="H422" s="15">
        <v>9.9328703703703697E-3</v>
      </c>
    </row>
    <row r="423" spans="1:8" x14ac:dyDescent="0.25">
      <c r="A423" s="19">
        <v>5</v>
      </c>
      <c r="B423" s="19">
        <v>485</v>
      </c>
      <c r="C423" s="9" t="s">
        <v>544</v>
      </c>
      <c r="D423" s="9" t="s">
        <v>545</v>
      </c>
      <c r="E423" s="10" t="s">
        <v>11</v>
      </c>
      <c r="F423" s="11" t="s">
        <v>12</v>
      </c>
      <c r="G423" s="12">
        <v>27668</v>
      </c>
      <c r="H423" s="15">
        <v>1.0245370370370372E-2</v>
      </c>
    </row>
    <row r="424" spans="1:8" x14ac:dyDescent="0.25">
      <c r="A424" s="19">
        <v>6</v>
      </c>
      <c r="B424" s="19">
        <v>440</v>
      </c>
      <c r="C424" s="9" t="s">
        <v>546</v>
      </c>
      <c r="D424" s="9" t="s">
        <v>547</v>
      </c>
      <c r="E424" s="10" t="s">
        <v>29</v>
      </c>
      <c r="F424" s="11" t="s">
        <v>12</v>
      </c>
      <c r="G424" s="12">
        <v>25204</v>
      </c>
      <c r="H424" s="15">
        <v>1.0319444444444444E-2</v>
      </c>
    </row>
    <row r="425" spans="1:8" x14ac:dyDescent="0.25">
      <c r="A425" s="19">
        <v>7</v>
      </c>
      <c r="B425" s="19">
        <v>510</v>
      </c>
      <c r="C425" s="9" t="s">
        <v>548</v>
      </c>
      <c r="D425" s="9" t="s">
        <v>549</v>
      </c>
      <c r="E425" s="10" t="s">
        <v>11</v>
      </c>
      <c r="F425" s="11" t="s">
        <v>12</v>
      </c>
      <c r="G425" s="12">
        <v>26224</v>
      </c>
      <c r="H425" s="15">
        <v>1.0504629629629629E-2</v>
      </c>
    </row>
    <row r="426" spans="1:8" x14ac:dyDescent="0.25">
      <c r="A426" s="19">
        <v>8</v>
      </c>
      <c r="B426" s="19">
        <v>481</v>
      </c>
      <c r="C426" s="9" t="s">
        <v>240</v>
      </c>
      <c r="D426" s="9" t="s">
        <v>427</v>
      </c>
      <c r="E426" s="10" t="s">
        <v>29</v>
      </c>
      <c r="F426" s="11" t="s">
        <v>12</v>
      </c>
      <c r="G426" s="12">
        <v>27396</v>
      </c>
      <c r="H426" s="15">
        <v>1.0532407407407407E-2</v>
      </c>
    </row>
    <row r="427" spans="1:8" x14ac:dyDescent="0.25">
      <c r="A427" s="19">
        <v>9</v>
      </c>
      <c r="B427" s="19">
        <v>494</v>
      </c>
      <c r="C427" s="9" t="s">
        <v>550</v>
      </c>
      <c r="D427" s="9" t="s">
        <v>551</v>
      </c>
      <c r="E427" s="10" t="s">
        <v>376</v>
      </c>
      <c r="F427" s="11" t="s">
        <v>12</v>
      </c>
      <c r="G427" s="12">
        <v>27968</v>
      </c>
      <c r="H427" s="15">
        <v>1.0629629629629629E-2</v>
      </c>
    </row>
    <row r="428" spans="1:8" x14ac:dyDescent="0.25">
      <c r="A428" s="19">
        <v>10</v>
      </c>
      <c r="B428" s="19">
        <v>432</v>
      </c>
      <c r="C428" s="9" t="s">
        <v>260</v>
      </c>
      <c r="D428" s="9" t="s">
        <v>552</v>
      </c>
      <c r="E428" s="10" t="s">
        <v>29</v>
      </c>
      <c r="F428" s="11" t="s">
        <v>12</v>
      </c>
      <c r="G428" s="12">
        <v>26547</v>
      </c>
      <c r="H428" s="15">
        <v>1.0657407407407407E-2</v>
      </c>
    </row>
    <row r="429" spans="1:8" x14ac:dyDescent="0.25">
      <c r="A429" s="19">
        <v>11</v>
      </c>
      <c r="B429" s="19">
        <v>430</v>
      </c>
      <c r="C429" s="9" t="s">
        <v>202</v>
      </c>
      <c r="D429" s="9" t="s">
        <v>553</v>
      </c>
      <c r="E429" s="10" t="s">
        <v>11</v>
      </c>
      <c r="F429" s="11" t="s">
        <v>12</v>
      </c>
      <c r="G429" s="12">
        <v>25562</v>
      </c>
      <c r="H429" s="15">
        <v>1.0711805555555556E-2</v>
      </c>
    </row>
    <row r="430" spans="1:8" x14ac:dyDescent="0.25">
      <c r="A430" s="19">
        <v>12</v>
      </c>
      <c r="B430" s="19">
        <v>441</v>
      </c>
      <c r="C430" s="9" t="s">
        <v>554</v>
      </c>
      <c r="D430" s="9" t="s">
        <v>555</v>
      </c>
      <c r="E430" s="10" t="s">
        <v>187</v>
      </c>
      <c r="F430" s="11" t="s">
        <v>12</v>
      </c>
      <c r="G430" s="12">
        <v>25394</v>
      </c>
      <c r="H430" s="15">
        <v>1.0767361111111111E-2</v>
      </c>
    </row>
    <row r="431" spans="1:8" x14ac:dyDescent="0.25">
      <c r="A431" s="19">
        <v>13</v>
      </c>
      <c r="B431" s="19">
        <v>420</v>
      </c>
      <c r="C431" s="9" t="s">
        <v>556</v>
      </c>
      <c r="D431" s="9" t="s">
        <v>557</v>
      </c>
      <c r="E431" s="10" t="s">
        <v>73</v>
      </c>
      <c r="F431" s="11" t="s">
        <v>12</v>
      </c>
      <c r="G431" s="12">
        <v>26508</v>
      </c>
      <c r="H431" s="15">
        <v>1.0825231481481483E-2</v>
      </c>
    </row>
    <row r="432" spans="1:8" x14ac:dyDescent="0.25">
      <c r="A432" s="19">
        <v>14</v>
      </c>
      <c r="B432" s="19">
        <v>442</v>
      </c>
      <c r="C432" s="9" t="s">
        <v>421</v>
      </c>
      <c r="D432" s="9" t="s">
        <v>558</v>
      </c>
      <c r="E432" s="10" t="s">
        <v>187</v>
      </c>
      <c r="F432" s="11" t="s">
        <v>12</v>
      </c>
      <c r="G432" s="12">
        <v>27752</v>
      </c>
      <c r="H432" s="15">
        <v>1.0886574074074075E-2</v>
      </c>
    </row>
    <row r="433" spans="1:8" x14ac:dyDescent="0.25">
      <c r="A433" s="19">
        <v>15</v>
      </c>
      <c r="B433" s="19">
        <v>486</v>
      </c>
      <c r="C433" s="9" t="s">
        <v>559</v>
      </c>
      <c r="D433" s="9" t="s">
        <v>560</v>
      </c>
      <c r="E433" s="10" t="s">
        <v>45</v>
      </c>
      <c r="F433" s="11" t="s">
        <v>12</v>
      </c>
      <c r="G433" s="12">
        <v>26892</v>
      </c>
      <c r="H433" s="15">
        <v>1.0935185185185185E-2</v>
      </c>
    </row>
    <row r="434" spans="1:8" x14ac:dyDescent="0.25">
      <c r="A434" s="19">
        <v>16</v>
      </c>
      <c r="B434" s="19">
        <v>438</v>
      </c>
      <c r="C434" s="9" t="s">
        <v>338</v>
      </c>
      <c r="D434" s="9" t="s">
        <v>561</v>
      </c>
      <c r="E434" s="10" t="s">
        <v>29</v>
      </c>
      <c r="F434" s="11" t="s">
        <v>12</v>
      </c>
      <c r="G434" s="12">
        <v>26497</v>
      </c>
      <c r="H434" s="15">
        <v>1.0995370370370371E-2</v>
      </c>
    </row>
    <row r="435" spans="1:8" x14ac:dyDescent="0.25">
      <c r="A435" s="19">
        <v>17</v>
      </c>
      <c r="B435" s="19">
        <v>433</v>
      </c>
      <c r="C435" s="9" t="s">
        <v>562</v>
      </c>
      <c r="D435" s="9" t="s">
        <v>269</v>
      </c>
      <c r="E435" s="10" t="s">
        <v>29</v>
      </c>
      <c r="F435" s="11" t="s">
        <v>12</v>
      </c>
      <c r="G435" s="12">
        <v>26399</v>
      </c>
      <c r="H435" s="15">
        <v>1.1112268518518516E-2</v>
      </c>
    </row>
    <row r="436" spans="1:8" x14ac:dyDescent="0.25">
      <c r="A436" s="19">
        <v>18</v>
      </c>
      <c r="B436" s="19">
        <v>436</v>
      </c>
      <c r="C436" s="9" t="s">
        <v>296</v>
      </c>
      <c r="D436" s="9" t="s">
        <v>109</v>
      </c>
      <c r="E436" s="10" t="s">
        <v>15</v>
      </c>
      <c r="F436" s="11" t="s">
        <v>12</v>
      </c>
      <c r="G436" s="12">
        <v>26640</v>
      </c>
      <c r="H436" s="15">
        <v>1.1167824074074075E-2</v>
      </c>
    </row>
    <row r="437" spans="1:8" x14ac:dyDescent="0.25">
      <c r="A437" s="19">
        <v>19</v>
      </c>
      <c r="B437" s="19">
        <v>512</v>
      </c>
      <c r="C437" s="9" t="s">
        <v>410</v>
      </c>
      <c r="D437" s="9" t="s">
        <v>563</v>
      </c>
      <c r="E437" s="10" t="s">
        <v>45</v>
      </c>
      <c r="F437" s="11" t="s">
        <v>12</v>
      </c>
      <c r="G437" s="12">
        <v>25473</v>
      </c>
      <c r="H437" s="15">
        <v>1.1188657407407409E-2</v>
      </c>
    </row>
    <row r="438" spans="1:8" x14ac:dyDescent="0.25">
      <c r="A438" s="19">
        <v>20</v>
      </c>
      <c r="B438" s="19">
        <v>511</v>
      </c>
      <c r="C438" s="9" t="s">
        <v>176</v>
      </c>
      <c r="D438" s="9" t="s">
        <v>259</v>
      </c>
      <c r="E438" s="10" t="s">
        <v>187</v>
      </c>
      <c r="F438" s="11" t="s">
        <v>12</v>
      </c>
      <c r="G438" s="12">
        <v>25734</v>
      </c>
      <c r="H438" s="15">
        <v>1.1203703703703704E-2</v>
      </c>
    </row>
    <row r="439" spans="1:8" x14ac:dyDescent="0.25">
      <c r="A439" s="19">
        <v>21</v>
      </c>
      <c r="B439" s="19">
        <v>484</v>
      </c>
      <c r="C439" s="9" t="s">
        <v>564</v>
      </c>
      <c r="D439" s="9" t="s">
        <v>565</v>
      </c>
      <c r="E439" s="10" t="s">
        <v>11</v>
      </c>
      <c r="F439" s="11" t="s">
        <v>12</v>
      </c>
      <c r="G439" s="12">
        <v>25643</v>
      </c>
      <c r="H439" s="15">
        <v>1.1210648148148148E-2</v>
      </c>
    </row>
    <row r="440" spans="1:8" x14ac:dyDescent="0.25">
      <c r="A440" s="19">
        <v>22</v>
      </c>
      <c r="B440" s="19">
        <v>422</v>
      </c>
      <c r="C440" s="9" t="s">
        <v>566</v>
      </c>
      <c r="D440" s="9" t="s">
        <v>567</v>
      </c>
      <c r="E440" s="10" t="s">
        <v>187</v>
      </c>
      <c r="F440" s="11" t="s">
        <v>12</v>
      </c>
      <c r="G440" s="12">
        <v>25162</v>
      </c>
      <c r="H440" s="15">
        <v>1.1359953703703705E-2</v>
      </c>
    </row>
    <row r="441" spans="1:8" x14ac:dyDescent="0.25">
      <c r="A441" s="19">
        <v>23</v>
      </c>
      <c r="B441" s="19">
        <v>444</v>
      </c>
      <c r="C441" s="9" t="s">
        <v>346</v>
      </c>
      <c r="D441" s="9" t="s">
        <v>568</v>
      </c>
      <c r="E441" s="10" t="s">
        <v>29</v>
      </c>
      <c r="F441" s="11" t="s">
        <v>12</v>
      </c>
      <c r="G441" s="12">
        <v>25385</v>
      </c>
      <c r="H441" s="15">
        <v>1.1383101851851851E-2</v>
      </c>
    </row>
    <row r="442" spans="1:8" x14ac:dyDescent="0.25">
      <c r="A442" s="19">
        <v>24</v>
      </c>
      <c r="B442" s="19">
        <v>487</v>
      </c>
      <c r="C442" s="9" t="s">
        <v>412</v>
      </c>
      <c r="D442" s="9" t="s">
        <v>569</v>
      </c>
      <c r="E442" s="10" t="s">
        <v>45</v>
      </c>
      <c r="F442" s="11" t="s">
        <v>12</v>
      </c>
      <c r="G442" s="12">
        <v>26623</v>
      </c>
      <c r="H442" s="15">
        <v>1.1592592592592594E-2</v>
      </c>
    </row>
    <row r="443" spans="1:8" x14ac:dyDescent="0.25">
      <c r="A443" s="19">
        <v>25</v>
      </c>
      <c r="B443" s="19">
        <v>446</v>
      </c>
      <c r="C443" s="9" t="s">
        <v>283</v>
      </c>
      <c r="D443" s="9" t="s">
        <v>570</v>
      </c>
      <c r="E443" s="10" t="s">
        <v>187</v>
      </c>
      <c r="F443" s="11" t="s">
        <v>12</v>
      </c>
      <c r="G443" s="12">
        <v>26346</v>
      </c>
      <c r="H443" s="15">
        <v>1.171875E-2</v>
      </c>
    </row>
    <row r="444" spans="1:8" x14ac:dyDescent="0.25">
      <c r="A444" s="19">
        <v>26</v>
      </c>
      <c r="B444" s="19">
        <v>480</v>
      </c>
      <c r="C444" s="9" t="s">
        <v>240</v>
      </c>
      <c r="D444" s="9" t="s">
        <v>571</v>
      </c>
      <c r="E444" s="10" t="s">
        <v>29</v>
      </c>
      <c r="F444" s="11" t="s">
        <v>12</v>
      </c>
      <c r="G444" s="12">
        <v>25749</v>
      </c>
      <c r="H444" s="15">
        <v>1.1837962962962962E-2</v>
      </c>
    </row>
    <row r="445" spans="1:8" x14ac:dyDescent="0.25">
      <c r="A445" s="19">
        <v>27</v>
      </c>
      <c r="B445" s="19">
        <v>423</v>
      </c>
      <c r="C445" s="9" t="s">
        <v>54</v>
      </c>
      <c r="D445" s="9" t="s">
        <v>181</v>
      </c>
      <c r="E445" s="10" t="s">
        <v>25</v>
      </c>
      <c r="F445" s="11" t="s">
        <v>12</v>
      </c>
      <c r="G445" s="12">
        <v>27001</v>
      </c>
      <c r="H445" s="15">
        <v>1.190625E-2</v>
      </c>
    </row>
    <row r="446" spans="1:8" x14ac:dyDescent="0.25">
      <c r="A446" s="19">
        <v>28</v>
      </c>
      <c r="B446" s="19">
        <v>439</v>
      </c>
      <c r="C446" s="9" t="s">
        <v>101</v>
      </c>
      <c r="D446" s="9" t="s">
        <v>255</v>
      </c>
      <c r="E446" s="10" t="s">
        <v>187</v>
      </c>
      <c r="F446" s="11" t="s">
        <v>12</v>
      </c>
      <c r="G446" s="12">
        <v>27088</v>
      </c>
      <c r="H446" s="15">
        <v>1.1923611111111112E-2</v>
      </c>
    </row>
    <row r="447" spans="1:8" x14ac:dyDescent="0.25">
      <c r="A447" s="19">
        <v>29</v>
      </c>
      <c r="B447" s="19">
        <v>435</v>
      </c>
      <c r="C447" s="9" t="s">
        <v>41</v>
      </c>
      <c r="D447" s="9" t="s">
        <v>572</v>
      </c>
      <c r="E447" s="10" t="s">
        <v>29</v>
      </c>
      <c r="F447" s="11" t="s">
        <v>12</v>
      </c>
      <c r="G447" s="12">
        <v>28077</v>
      </c>
      <c r="H447" s="15">
        <v>1.2027777777777778E-2</v>
      </c>
    </row>
    <row r="448" spans="1:8" x14ac:dyDescent="0.25">
      <c r="A448" s="19">
        <v>30</v>
      </c>
      <c r="B448" s="19">
        <v>488</v>
      </c>
      <c r="C448" s="9" t="s">
        <v>573</v>
      </c>
      <c r="D448" s="9" t="s">
        <v>255</v>
      </c>
      <c r="E448" s="10" t="s">
        <v>32</v>
      </c>
      <c r="F448" s="11" t="s">
        <v>12</v>
      </c>
      <c r="G448" s="12">
        <v>26170</v>
      </c>
      <c r="H448" s="15">
        <v>1.2047453703703704E-2</v>
      </c>
    </row>
    <row r="449" spans="1:8" x14ac:dyDescent="0.25">
      <c r="A449" s="19">
        <v>31</v>
      </c>
      <c r="B449" s="19">
        <v>419</v>
      </c>
      <c r="C449" s="9" t="s">
        <v>336</v>
      </c>
      <c r="D449" s="9" t="s">
        <v>574</v>
      </c>
      <c r="E449" s="10" t="s">
        <v>45</v>
      </c>
      <c r="F449" s="11" t="s">
        <v>12</v>
      </c>
      <c r="G449" s="12">
        <v>28352</v>
      </c>
      <c r="H449" s="15">
        <v>1.2079861111111111E-2</v>
      </c>
    </row>
    <row r="450" spans="1:8" x14ac:dyDescent="0.25">
      <c r="A450" s="19">
        <v>32</v>
      </c>
      <c r="B450" s="19">
        <v>482</v>
      </c>
      <c r="C450" s="9" t="s">
        <v>575</v>
      </c>
      <c r="D450" s="9" t="s">
        <v>576</v>
      </c>
      <c r="E450" s="10" t="s">
        <v>85</v>
      </c>
      <c r="F450" s="11" t="s">
        <v>12</v>
      </c>
      <c r="G450" s="12">
        <v>24865</v>
      </c>
      <c r="H450" s="15">
        <v>1.2218749999999999E-2</v>
      </c>
    </row>
    <row r="451" spans="1:8" x14ac:dyDescent="0.25">
      <c r="A451" s="19">
        <v>33</v>
      </c>
      <c r="B451" s="19">
        <v>448</v>
      </c>
      <c r="C451" s="9" t="s">
        <v>240</v>
      </c>
      <c r="D451" s="9" t="s">
        <v>339</v>
      </c>
      <c r="E451" s="10" t="s">
        <v>57</v>
      </c>
      <c r="F451" s="11" t="s">
        <v>12</v>
      </c>
      <c r="G451" s="12">
        <v>25488</v>
      </c>
      <c r="H451" s="15">
        <v>1.2297453703703705E-2</v>
      </c>
    </row>
    <row r="452" spans="1:8" x14ac:dyDescent="0.25">
      <c r="A452" s="19">
        <v>34</v>
      </c>
      <c r="B452" s="19">
        <v>513</v>
      </c>
      <c r="C452" s="9" t="s">
        <v>577</v>
      </c>
      <c r="D452" s="9" t="s">
        <v>578</v>
      </c>
      <c r="E452" s="10" t="s">
        <v>85</v>
      </c>
      <c r="F452" s="11" t="s">
        <v>12</v>
      </c>
      <c r="G452" s="12">
        <v>25322</v>
      </c>
      <c r="H452" s="15">
        <v>1.2300925925925925E-2</v>
      </c>
    </row>
    <row r="453" spans="1:8" x14ac:dyDescent="0.25">
      <c r="A453" s="19">
        <v>35</v>
      </c>
      <c r="B453" s="19">
        <v>491</v>
      </c>
      <c r="C453" s="9" t="s">
        <v>579</v>
      </c>
      <c r="D453" s="9" t="s">
        <v>413</v>
      </c>
      <c r="E453" s="10" t="s">
        <v>187</v>
      </c>
      <c r="F453" s="11" t="s">
        <v>12</v>
      </c>
      <c r="G453" s="12">
        <v>26863</v>
      </c>
      <c r="H453" s="15">
        <v>1.2348379629629631E-2</v>
      </c>
    </row>
    <row r="454" spans="1:8" x14ac:dyDescent="0.25">
      <c r="A454" s="19">
        <v>36</v>
      </c>
      <c r="B454" s="19">
        <v>479</v>
      </c>
      <c r="C454" s="9" t="s">
        <v>400</v>
      </c>
      <c r="D454" s="9" t="s">
        <v>109</v>
      </c>
      <c r="E454" s="10" t="s">
        <v>29</v>
      </c>
      <c r="F454" s="11" t="s">
        <v>12</v>
      </c>
      <c r="G454" s="12">
        <v>28340</v>
      </c>
      <c r="H454" s="15">
        <v>1.2549768518518517E-2</v>
      </c>
    </row>
    <row r="455" spans="1:8" x14ac:dyDescent="0.25">
      <c r="A455" s="19">
        <v>37</v>
      </c>
      <c r="B455" s="19">
        <v>437</v>
      </c>
      <c r="C455" s="9" t="s">
        <v>48</v>
      </c>
      <c r="D455" s="9" t="s">
        <v>363</v>
      </c>
      <c r="E455" s="10" t="s">
        <v>11</v>
      </c>
      <c r="F455" s="11" t="s">
        <v>12</v>
      </c>
      <c r="G455" s="12">
        <v>27586</v>
      </c>
      <c r="H455" s="15">
        <v>1.2621527777777778E-2</v>
      </c>
    </row>
    <row r="456" spans="1:8" x14ac:dyDescent="0.25">
      <c r="A456" s="19">
        <v>38</v>
      </c>
      <c r="B456" s="19">
        <v>434</v>
      </c>
      <c r="C456" s="9" t="s">
        <v>274</v>
      </c>
      <c r="D456" s="9" t="s">
        <v>355</v>
      </c>
      <c r="E456" s="10" t="s">
        <v>187</v>
      </c>
      <c r="F456" s="11" t="s">
        <v>12</v>
      </c>
      <c r="G456" s="12">
        <v>27691</v>
      </c>
      <c r="H456" s="15">
        <v>1.3712962962962962E-2</v>
      </c>
    </row>
    <row r="457" spans="1:8" x14ac:dyDescent="0.25">
      <c r="A457" s="19">
        <v>39</v>
      </c>
      <c r="B457" s="19">
        <v>507</v>
      </c>
      <c r="C457" s="9" t="s">
        <v>294</v>
      </c>
      <c r="D457" s="9" t="s">
        <v>580</v>
      </c>
      <c r="E457" s="10" t="s">
        <v>29</v>
      </c>
      <c r="F457" s="11" t="s">
        <v>12</v>
      </c>
      <c r="G457" s="12">
        <v>27587</v>
      </c>
      <c r="H457" s="15">
        <v>1.6206018518518519E-2</v>
      </c>
    </row>
    <row r="458" spans="1:8" ht="21" x14ac:dyDescent="0.35">
      <c r="A458" s="1" t="s">
        <v>581</v>
      </c>
      <c r="G458" s="5"/>
    </row>
    <row r="459" spans="1:8" x14ac:dyDescent="0.25">
      <c r="A459" s="6" t="s">
        <v>1</v>
      </c>
      <c r="B459" s="6" t="s">
        <v>2</v>
      </c>
      <c r="C459" s="6" t="s">
        <v>3</v>
      </c>
      <c r="D459" s="6" t="s">
        <v>4</v>
      </c>
      <c r="E459" s="6" t="s">
        <v>5</v>
      </c>
      <c r="F459" s="6" t="s">
        <v>6</v>
      </c>
      <c r="G459" s="7" t="s">
        <v>7</v>
      </c>
      <c r="H459" s="6" t="s">
        <v>8</v>
      </c>
    </row>
    <row r="460" spans="1:8" x14ac:dyDescent="0.25">
      <c r="A460" s="19">
        <v>1</v>
      </c>
      <c r="B460" s="19">
        <v>454</v>
      </c>
      <c r="C460" s="9" t="s">
        <v>582</v>
      </c>
      <c r="D460" s="9" t="s">
        <v>583</v>
      </c>
      <c r="E460" s="10" t="s">
        <v>29</v>
      </c>
      <c r="F460" s="11" t="s">
        <v>12</v>
      </c>
      <c r="G460" s="12">
        <v>23397</v>
      </c>
      <c r="H460" s="15">
        <v>1.0414351851851852E-2</v>
      </c>
    </row>
    <row r="461" spans="1:8" x14ac:dyDescent="0.25">
      <c r="A461" s="19">
        <v>2</v>
      </c>
      <c r="B461" s="19">
        <v>452</v>
      </c>
      <c r="C461" s="9" t="s">
        <v>169</v>
      </c>
      <c r="D461" s="9" t="s">
        <v>584</v>
      </c>
      <c r="E461" s="10" t="s">
        <v>73</v>
      </c>
      <c r="F461" s="11" t="s">
        <v>12</v>
      </c>
      <c r="G461" s="12">
        <v>24452</v>
      </c>
      <c r="H461" s="15">
        <v>1.0561342592592593E-2</v>
      </c>
    </row>
    <row r="462" spans="1:8" x14ac:dyDescent="0.25">
      <c r="A462" s="19">
        <v>3</v>
      </c>
      <c r="B462" s="19">
        <v>449</v>
      </c>
      <c r="C462" s="9" t="s">
        <v>471</v>
      </c>
      <c r="D462" s="9" t="s">
        <v>275</v>
      </c>
      <c r="E462" s="10" t="s">
        <v>45</v>
      </c>
      <c r="F462" s="11" t="s">
        <v>12</v>
      </c>
      <c r="G462" s="12">
        <v>22347</v>
      </c>
      <c r="H462" s="15">
        <v>1.0574074074074074E-2</v>
      </c>
    </row>
    <row r="463" spans="1:8" x14ac:dyDescent="0.25">
      <c r="A463" s="19">
        <v>4</v>
      </c>
      <c r="B463" s="19">
        <v>461</v>
      </c>
      <c r="C463" s="9" t="s">
        <v>585</v>
      </c>
      <c r="D463" s="9" t="s">
        <v>586</v>
      </c>
      <c r="E463" s="10" t="s">
        <v>11</v>
      </c>
      <c r="F463" s="11" t="s">
        <v>12</v>
      </c>
      <c r="G463" s="12">
        <v>24004</v>
      </c>
      <c r="H463" s="15">
        <v>1.069212962962963E-2</v>
      </c>
    </row>
    <row r="464" spans="1:8" x14ac:dyDescent="0.25">
      <c r="A464" s="19">
        <v>5</v>
      </c>
      <c r="B464" s="19">
        <v>456</v>
      </c>
      <c r="C464" s="9" t="s">
        <v>559</v>
      </c>
      <c r="D464" s="9" t="s">
        <v>587</v>
      </c>
      <c r="E464" s="10" t="s">
        <v>73</v>
      </c>
      <c r="F464" s="11" t="s">
        <v>12</v>
      </c>
      <c r="G464" s="12">
        <v>23681</v>
      </c>
      <c r="H464" s="15">
        <v>1.085185185185185E-2</v>
      </c>
    </row>
    <row r="465" spans="1:8" x14ac:dyDescent="0.25">
      <c r="A465" s="19">
        <v>6</v>
      </c>
      <c r="B465" s="19">
        <v>458</v>
      </c>
      <c r="C465" s="9" t="s">
        <v>588</v>
      </c>
      <c r="D465" s="9" t="s">
        <v>134</v>
      </c>
      <c r="E465" s="10" t="s">
        <v>187</v>
      </c>
      <c r="F465" s="11" t="s">
        <v>12</v>
      </c>
      <c r="G465" s="12">
        <v>24706</v>
      </c>
      <c r="H465" s="15">
        <v>1.1142361111111112E-2</v>
      </c>
    </row>
    <row r="466" spans="1:8" x14ac:dyDescent="0.25">
      <c r="A466" s="19">
        <v>7</v>
      </c>
      <c r="B466" s="19">
        <v>515</v>
      </c>
      <c r="C466" s="9" t="s">
        <v>208</v>
      </c>
      <c r="D466" s="9" t="s">
        <v>589</v>
      </c>
      <c r="E466" s="10" t="s">
        <v>73</v>
      </c>
      <c r="F466" s="11" t="s">
        <v>12</v>
      </c>
      <c r="G466" s="12">
        <v>23446</v>
      </c>
      <c r="H466" s="15">
        <v>1.1200231481481483E-2</v>
      </c>
    </row>
    <row r="467" spans="1:8" x14ac:dyDescent="0.25">
      <c r="A467" s="19">
        <v>8</v>
      </c>
      <c r="B467" s="19">
        <v>460</v>
      </c>
      <c r="C467" s="9" t="s">
        <v>590</v>
      </c>
      <c r="D467" s="9" t="s">
        <v>591</v>
      </c>
      <c r="E467" s="10" t="s">
        <v>11</v>
      </c>
      <c r="F467" s="11" t="s">
        <v>12</v>
      </c>
      <c r="G467" s="12">
        <v>22615</v>
      </c>
      <c r="H467" s="15">
        <v>1.1251157407407409E-2</v>
      </c>
    </row>
    <row r="468" spans="1:8" x14ac:dyDescent="0.25">
      <c r="A468" s="19">
        <v>9</v>
      </c>
      <c r="B468" s="19">
        <v>495</v>
      </c>
      <c r="C468" s="9" t="s">
        <v>382</v>
      </c>
      <c r="D468" s="9" t="s">
        <v>174</v>
      </c>
      <c r="E468" s="10" t="s">
        <v>29</v>
      </c>
      <c r="F468" s="11" t="s">
        <v>12</v>
      </c>
      <c r="G468" s="12">
        <v>23981</v>
      </c>
      <c r="H468" s="15">
        <v>1.1366898148148147E-2</v>
      </c>
    </row>
    <row r="469" spans="1:8" x14ac:dyDescent="0.25">
      <c r="A469" s="19">
        <v>10</v>
      </c>
      <c r="B469" s="19">
        <v>457</v>
      </c>
      <c r="C469" s="9" t="s">
        <v>592</v>
      </c>
      <c r="D469" s="9" t="s">
        <v>593</v>
      </c>
      <c r="E469" s="10" t="s">
        <v>29</v>
      </c>
      <c r="F469" s="11" t="s">
        <v>12</v>
      </c>
      <c r="G469" s="12">
        <v>22427</v>
      </c>
      <c r="H469" s="15">
        <v>1.1434027777777777E-2</v>
      </c>
    </row>
    <row r="470" spans="1:8" x14ac:dyDescent="0.25">
      <c r="A470" s="19">
        <v>11</v>
      </c>
      <c r="B470" s="19">
        <v>514</v>
      </c>
      <c r="C470" s="9" t="s">
        <v>246</v>
      </c>
      <c r="D470" s="9" t="s">
        <v>109</v>
      </c>
      <c r="E470" s="10" t="s">
        <v>73</v>
      </c>
      <c r="F470" s="11" t="s">
        <v>12</v>
      </c>
      <c r="G470" s="12">
        <v>23806</v>
      </c>
      <c r="H470" s="15">
        <v>1.1491898148148147E-2</v>
      </c>
    </row>
    <row r="471" spans="1:8" x14ac:dyDescent="0.25">
      <c r="A471" s="19">
        <v>12</v>
      </c>
      <c r="B471" s="19">
        <v>462</v>
      </c>
      <c r="C471" s="9" t="s">
        <v>594</v>
      </c>
      <c r="D471" s="9" t="s">
        <v>372</v>
      </c>
      <c r="E471" s="10" t="s">
        <v>73</v>
      </c>
      <c r="F471" s="11" t="s">
        <v>12</v>
      </c>
      <c r="G471" s="12">
        <v>24021</v>
      </c>
      <c r="H471" s="15">
        <v>1.1940972222222223E-2</v>
      </c>
    </row>
    <row r="472" spans="1:8" x14ac:dyDescent="0.25">
      <c r="A472" s="19">
        <v>13</v>
      </c>
      <c r="B472" s="19">
        <v>451</v>
      </c>
      <c r="C472" s="9" t="s">
        <v>435</v>
      </c>
      <c r="D472" s="9" t="s">
        <v>102</v>
      </c>
      <c r="E472" s="10" t="s">
        <v>11</v>
      </c>
      <c r="F472" s="11" t="s">
        <v>12</v>
      </c>
      <c r="G472" s="12">
        <v>24398</v>
      </c>
      <c r="H472" s="15">
        <v>1.201273148148148E-2</v>
      </c>
    </row>
    <row r="473" spans="1:8" x14ac:dyDescent="0.25">
      <c r="A473" s="19">
        <v>14</v>
      </c>
      <c r="B473" s="19">
        <v>450</v>
      </c>
      <c r="C473" s="9" t="s">
        <v>595</v>
      </c>
      <c r="D473" s="9" t="s">
        <v>558</v>
      </c>
      <c r="E473" s="10" t="s">
        <v>57</v>
      </c>
      <c r="F473" s="11" t="s">
        <v>12</v>
      </c>
      <c r="G473" s="12">
        <v>24106</v>
      </c>
      <c r="H473" s="15">
        <v>1.2383101851851852E-2</v>
      </c>
    </row>
    <row r="474" spans="1:8" x14ac:dyDescent="0.25">
      <c r="A474" s="19">
        <v>15</v>
      </c>
      <c r="B474" s="19">
        <v>503</v>
      </c>
      <c r="C474" s="9" t="s">
        <v>392</v>
      </c>
      <c r="D474" s="9" t="s">
        <v>596</v>
      </c>
      <c r="E474" s="10" t="s">
        <v>25</v>
      </c>
      <c r="F474" s="11" t="s">
        <v>12</v>
      </c>
      <c r="G474" s="12">
        <v>22550</v>
      </c>
      <c r="H474" s="15">
        <v>1.2729166666666666E-2</v>
      </c>
    </row>
    <row r="475" spans="1:8" x14ac:dyDescent="0.25">
      <c r="A475" s="19">
        <v>16</v>
      </c>
      <c r="B475" s="19">
        <v>516</v>
      </c>
      <c r="C475" s="9" t="s">
        <v>597</v>
      </c>
      <c r="D475" s="9" t="s">
        <v>598</v>
      </c>
      <c r="E475" s="10" t="s">
        <v>85</v>
      </c>
      <c r="F475" s="11" t="s">
        <v>12</v>
      </c>
      <c r="G475" s="12">
        <v>22683</v>
      </c>
      <c r="H475" s="15">
        <v>1.2863425925925926E-2</v>
      </c>
    </row>
    <row r="476" spans="1:8" x14ac:dyDescent="0.25">
      <c r="A476" s="19">
        <v>17</v>
      </c>
      <c r="B476" s="19">
        <v>497</v>
      </c>
      <c r="C476" s="9" t="s">
        <v>246</v>
      </c>
      <c r="D476" s="9" t="s">
        <v>279</v>
      </c>
      <c r="E476" s="10" t="s">
        <v>57</v>
      </c>
      <c r="F476" s="11" t="s">
        <v>12</v>
      </c>
      <c r="G476" s="12">
        <v>24597</v>
      </c>
      <c r="H476" s="15">
        <v>1.292361111111111E-2</v>
      </c>
    </row>
    <row r="477" spans="1:8" x14ac:dyDescent="0.25">
      <c r="A477" s="19">
        <v>18</v>
      </c>
      <c r="B477" s="19">
        <v>455</v>
      </c>
      <c r="C477" s="9" t="s">
        <v>599</v>
      </c>
      <c r="D477" s="9" t="s">
        <v>600</v>
      </c>
      <c r="E477" s="10" t="s">
        <v>376</v>
      </c>
      <c r="F477" s="11" t="s">
        <v>12</v>
      </c>
      <c r="G477" s="12">
        <v>23001</v>
      </c>
      <c r="H477" s="15">
        <v>1.3658564814814816E-2</v>
      </c>
    </row>
    <row r="478" spans="1:8" x14ac:dyDescent="0.25">
      <c r="A478" s="19">
        <v>19</v>
      </c>
      <c r="B478" s="19">
        <v>453</v>
      </c>
      <c r="C478" s="9" t="s">
        <v>601</v>
      </c>
      <c r="D478" s="9" t="s">
        <v>602</v>
      </c>
      <c r="E478" s="10" t="s">
        <v>25</v>
      </c>
      <c r="F478" s="11" t="s">
        <v>12</v>
      </c>
      <c r="G478" s="12">
        <v>22987</v>
      </c>
      <c r="H478" s="15">
        <v>1.3685185185185184E-2</v>
      </c>
    </row>
    <row r="479" spans="1:8" x14ac:dyDescent="0.25">
      <c r="A479" s="19">
        <v>20</v>
      </c>
      <c r="B479" s="19">
        <v>499</v>
      </c>
      <c r="C479" s="9" t="s">
        <v>200</v>
      </c>
      <c r="D479" s="9" t="s">
        <v>330</v>
      </c>
      <c r="E479" s="10" t="s">
        <v>45</v>
      </c>
      <c r="F479" s="11" t="s">
        <v>12</v>
      </c>
      <c r="G479" s="12">
        <v>23828</v>
      </c>
      <c r="H479" s="15">
        <v>1.4318287037037037E-2</v>
      </c>
    </row>
    <row r="480" spans="1:8" ht="21" x14ac:dyDescent="0.35">
      <c r="A480" s="1" t="s">
        <v>603</v>
      </c>
      <c r="G480" s="5"/>
    </row>
    <row r="481" spans="1:8" x14ac:dyDescent="0.25">
      <c r="A481" s="6" t="s">
        <v>1</v>
      </c>
      <c r="B481" s="6" t="s">
        <v>2</v>
      </c>
      <c r="C481" s="6" t="s">
        <v>3</v>
      </c>
      <c r="D481" s="6" t="s">
        <v>4</v>
      </c>
      <c r="E481" s="6" t="s">
        <v>5</v>
      </c>
      <c r="F481" s="6" t="s">
        <v>6</v>
      </c>
      <c r="G481" s="7" t="s">
        <v>7</v>
      </c>
      <c r="H481" s="6" t="s">
        <v>8</v>
      </c>
    </row>
    <row r="482" spans="1:8" x14ac:dyDescent="0.25">
      <c r="A482" s="19">
        <v>1</v>
      </c>
      <c r="B482" s="19">
        <v>464</v>
      </c>
      <c r="C482" s="9" t="s">
        <v>604</v>
      </c>
      <c r="D482" s="9" t="s">
        <v>605</v>
      </c>
      <c r="E482" s="10" t="s">
        <v>57</v>
      </c>
      <c r="F482" s="11" t="s">
        <v>12</v>
      </c>
      <c r="G482" s="12">
        <v>21640</v>
      </c>
      <c r="H482" s="15">
        <v>1.1350694444444443E-2</v>
      </c>
    </row>
    <row r="483" spans="1:8" x14ac:dyDescent="0.25">
      <c r="A483" s="19">
        <v>2</v>
      </c>
      <c r="B483" s="19">
        <v>472</v>
      </c>
      <c r="C483" s="9" t="s">
        <v>606</v>
      </c>
      <c r="D483" s="9" t="s">
        <v>607</v>
      </c>
      <c r="E483" s="10" t="s">
        <v>510</v>
      </c>
      <c r="F483" s="11" t="s">
        <v>107</v>
      </c>
      <c r="G483" s="12">
        <v>21171</v>
      </c>
      <c r="H483" s="15">
        <v>1.2130787037037037E-2</v>
      </c>
    </row>
    <row r="484" spans="1:8" x14ac:dyDescent="0.25">
      <c r="A484" s="19">
        <v>3</v>
      </c>
      <c r="B484" s="19">
        <v>467</v>
      </c>
      <c r="C484" s="9" t="s">
        <v>608</v>
      </c>
      <c r="D484" s="9" t="s">
        <v>609</v>
      </c>
      <c r="E484" s="10" t="s">
        <v>280</v>
      </c>
      <c r="F484" s="11" t="s">
        <v>12</v>
      </c>
      <c r="G484" s="12">
        <v>19569</v>
      </c>
      <c r="H484" s="15">
        <v>1.2232638888888888E-2</v>
      </c>
    </row>
    <row r="485" spans="1:8" x14ac:dyDescent="0.25">
      <c r="A485" s="19">
        <v>4</v>
      </c>
      <c r="B485" s="19">
        <v>517</v>
      </c>
      <c r="C485" s="9" t="s">
        <v>610</v>
      </c>
      <c r="D485" s="9" t="s">
        <v>611</v>
      </c>
      <c r="E485" s="10" t="s">
        <v>57</v>
      </c>
      <c r="F485" s="11" t="s">
        <v>12</v>
      </c>
      <c r="G485" s="12">
        <v>21200</v>
      </c>
      <c r="H485" s="15">
        <v>1.2577546296296297E-2</v>
      </c>
    </row>
    <row r="486" spans="1:8" x14ac:dyDescent="0.25">
      <c r="A486" s="19">
        <v>5</v>
      </c>
      <c r="B486" s="19">
        <v>465</v>
      </c>
      <c r="C486" s="9" t="str">
        <f>IF(B486="","",VLOOKUP(B486,'[1] ATLETI M'!$C$3:$K$1000,2,FALSE))</f>
        <v>DE PELLEGRIN</v>
      </c>
      <c r="D486" s="9" t="str">
        <f>IF(B486="","",VLOOKUP(B486,'[1] ATLETI M'!$C$3:$K$1000,3,FALSE))</f>
        <v>ADRIANO</v>
      </c>
      <c r="E486" s="10" t="str">
        <f>IF(B486="","",VLOOKUP(B486,'[1] ATLETI M'!$C$3:$K$1000,4,FALSE))</f>
        <v>Atletica Trichiana Asd</v>
      </c>
      <c r="F486" s="11" t="str">
        <f>IF(B486="","",VLOOKUP(B486,'[1] ATLETI M'!$C$3:$K$1000,8,FALSE))</f>
        <v>CSI</v>
      </c>
      <c r="G486" s="12">
        <f>IF(B486="","",VLOOKUP(B486,'[1] ATLETI M'!$C$3:$K$1000,5,FALSE))</f>
        <v>19951</v>
      </c>
      <c r="H486" s="15">
        <v>1.3327546296296296E-2</v>
      </c>
    </row>
    <row r="487" spans="1:8" x14ac:dyDescent="0.25">
      <c r="A487" s="19">
        <v>6</v>
      </c>
      <c r="B487" s="19">
        <v>502</v>
      </c>
      <c r="C487" s="9" t="s">
        <v>612</v>
      </c>
      <c r="D487" s="9" t="s">
        <v>589</v>
      </c>
      <c r="E487" s="10" t="s">
        <v>187</v>
      </c>
      <c r="F487" s="11" t="s">
        <v>12</v>
      </c>
      <c r="G487" s="12">
        <v>21913</v>
      </c>
      <c r="H487" s="15">
        <v>1.3456018518518518E-2</v>
      </c>
    </row>
    <row r="488" spans="1:8" x14ac:dyDescent="0.25">
      <c r="A488" s="19">
        <v>7</v>
      </c>
      <c r="B488" s="19">
        <v>468</v>
      </c>
      <c r="C488" s="9" t="s">
        <v>613</v>
      </c>
      <c r="D488" s="9" t="s">
        <v>614</v>
      </c>
      <c r="E488" s="10" t="s">
        <v>11</v>
      </c>
      <c r="F488" s="11" t="s">
        <v>12</v>
      </c>
      <c r="G488" s="12">
        <v>21485</v>
      </c>
      <c r="H488" s="15">
        <v>1.3863425925925927E-2</v>
      </c>
    </row>
    <row r="489" spans="1:8" x14ac:dyDescent="0.25">
      <c r="A489" s="19">
        <v>8</v>
      </c>
      <c r="B489" s="19">
        <v>466</v>
      </c>
      <c r="C489" s="9" t="s">
        <v>260</v>
      </c>
      <c r="D489" s="9" t="s">
        <v>615</v>
      </c>
      <c r="E489" s="10" t="s">
        <v>29</v>
      </c>
      <c r="F489" s="11" t="s">
        <v>12</v>
      </c>
      <c r="G489" s="12">
        <v>22023</v>
      </c>
      <c r="H489" s="15">
        <v>1.4708333333333332E-2</v>
      </c>
    </row>
    <row r="490" spans="1:8" x14ac:dyDescent="0.25">
      <c r="A490" s="19">
        <v>9</v>
      </c>
      <c r="B490" s="19">
        <v>463</v>
      </c>
      <c r="C490" s="9" t="s">
        <v>616</v>
      </c>
      <c r="D490" s="9" t="s">
        <v>617</v>
      </c>
      <c r="E490" s="10" t="s">
        <v>57</v>
      </c>
      <c r="F490" s="11" t="s">
        <v>12</v>
      </c>
      <c r="G490" s="12">
        <v>19866</v>
      </c>
      <c r="H490" s="15">
        <v>1.5128472222222222E-2</v>
      </c>
    </row>
    <row r="492" spans="1:8" ht="21" x14ac:dyDescent="0.35">
      <c r="A492" s="1" t="s">
        <v>618</v>
      </c>
    </row>
    <row r="493" spans="1:8" x14ac:dyDescent="0.25">
      <c r="A493" s="6" t="s">
        <v>1</v>
      </c>
      <c r="B493" s="6" t="s">
        <v>2</v>
      </c>
      <c r="C493" s="6" t="s">
        <v>3</v>
      </c>
      <c r="D493" s="6" t="s">
        <v>4</v>
      </c>
      <c r="E493" s="6" t="s">
        <v>5</v>
      </c>
      <c r="F493" s="6" t="s">
        <v>6</v>
      </c>
      <c r="G493" s="7" t="s">
        <v>7</v>
      </c>
      <c r="H493" s="6" t="s">
        <v>619</v>
      </c>
    </row>
    <row r="494" spans="1:8" x14ac:dyDescent="0.25">
      <c r="A494" s="19">
        <v>1</v>
      </c>
      <c r="B494" s="19">
        <v>580</v>
      </c>
      <c r="C494" s="9" t="s">
        <v>145</v>
      </c>
      <c r="D494" s="9" t="s">
        <v>620</v>
      </c>
      <c r="E494" s="10" t="s">
        <v>45</v>
      </c>
      <c r="F494" s="11" t="s">
        <v>12</v>
      </c>
      <c r="G494" s="12">
        <v>28676</v>
      </c>
      <c r="H494" s="15">
        <v>1.1965277777777778E-2</v>
      </c>
    </row>
    <row r="495" spans="1:8" x14ac:dyDescent="0.25">
      <c r="A495" s="19">
        <v>2</v>
      </c>
      <c r="B495" s="19">
        <v>604</v>
      </c>
      <c r="C495" s="9" t="s">
        <v>229</v>
      </c>
      <c r="D495" s="9" t="s">
        <v>563</v>
      </c>
      <c r="E495" s="10" t="s">
        <v>45</v>
      </c>
      <c r="F495" s="11" t="s">
        <v>12</v>
      </c>
      <c r="G495" s="12">
        <v>30344</v>
      </c>
      <c r="H495" s="15">
        <v>1.2013888888888888E-2</v>
      </c>
    </row>
    <row r="496" spans="1:8" x14ac:dyDescent="0.25">
      <c r="A496" s="19">
        <v>3</v>
      </c>
      <c r="B496" s="19">
        <v>586</v>
      </c>
      <c r="C496" s="9" t="s">
        <v>52</v>
      </c>
      <c r="D496" s="9" t="s">
        <v>350</v>
      </c>
      <c r="E496" s="10" t="s">
        <v>73</v>
      </c>
      <c r="F496" s="11" t="s">
        <v>12</v>
      </c>
      <c r="G496" s="12">
        <v>32011</v>
      </c>
      <c r="H496" s="15">
        <v>1.2221064814814815E-2</v>
      </c>
    </row>
    <row r="497" spans="1:8" x14ac:dyDescent="0.25">
      <c r="A497" s="19">
        <v>4</v>
      </c>
      <c r="B497" s="19">
        <v>644</v>
      </c>
      <c r="C497" s="9" t="s">
        <v>621</v>
      </c>
      <c r="D497" s="9" t="s">
        <v>622</v>
      </c>
      <c r="E497" s="10" t="s">
        <v>187</v>
      </c>
      <c r="F497" s="11" t="s">
        <v>12</v>
      </c>
      <c r="G497" s="12">
        <v>29871</v>
      </c>
      <c r="H497" s="15">
        <v>1.2325231481481484E-2</v>
      </c>
    </row>
    <row r="498" spans="1:8" x14ac:dyDescent="0.25">
      <c r="A498" s="19">
        <v>5</v>
      </c>
      <c r="B498" s="19">
        <v>600</v>
      </c>
      <c r="C498" s="9" t="s">
        <v>623</v>
      </c>
      <c r="D498" s="9" t="s">
        <v>552</v>
      </c>
      <c r="E498" s="10" t="s">
        <v>29</v>
      </c>
      <c r="F498" s="11" t="s">
        <v>12</v>
      </c>
      <c r="G498" s="12">
        <v>29097</v>
      </c>
      <c r="H498" s="15">
        <v>1.2920138888888889E-2</v>
      </c>
    </row>
    <row r="499" spans="1:8" x14ac:dyDescent="0.25">
      <c r="A499" s="19">
        <v>6</v>
      </c>
      <c r="B499" s="19">
        <v>597</v>
      </c>
      <c r="C499" s="9" t="s">
        <v>624</v>
      </c>
      <c r="D499" s="9" t="s">
        <v>625</v>
      </c>
      <c r="E499" s="10" t="s">
        <v>447</v>
      </c>
      <c r="F499" s="11" t="s">
        <v>12</v>
      </c>
      <c r="G499" s="12">
        <v>32084</v>
      </c>
      <c r="H499" s="15">
        <v>1.2937499999999999E-2</v>
      </c>
    </row>
    <row r="500" spans="1:8" x14ac:dyDescent="0.25">
      <c r="A500" s="19">
        <v>7</v>
      </c>
      <c r="B500" s="19">
        <v>585</v>
      </c>
      <c r="C500" s="9" t="s">
        <v>52</v>
      </c>
      <c r="D500" s="9" t="s">
        <v>626</v>
      </c>
      <c r="E500" s="10" t="s">
        <v>68</v>
      </c>
      <c r="F500" s="11" t="s">
        <v>12</v>
      </c>
      <c r="G500" s="12">
        <v>30265</v>
      </c>
      <c r="H500" s="15">
        <v>1.3125E-2</v>
      </c>
    </row>
    <row r="501" spans="1:8" x14ac:dyDescent="0.25">
      <c r="A501" s="19">
        <v>8</v>
      </c>
      <c r="B501" s="19">
        <v>609</v>
      </c>
      <c r="C501" s="9" t="s">
        <v>627</v>
      </c>
      <c r="D501" s="9" t="s">
        <v>561</v>
      </c>
      <c r="E501" s="10" t="s">
        <v>187</v>
      </c>
      <c r="F501" s="11" t="s">
        <v>12</v>
      </c>
      <c r="G501" s="12">
        <v>30399</v>
      </c>
      <c r="H501" s="15">
        <v>1.3340277777777777E-2</v>
      </c>
    </row>
    <row r="502" spans="1:8" x14ac:dyDescent="0.25">
      <c r="A502" s="19">
        <v>9</v>
      </c>
      <c r="B502" s="19">
        <v>603</v>
      </c>
      <c r="C502" s="9" t="s">
        <v>628</v>
      </c>
      <c r="D502" s="9" t="s">
        <v>259</v>
      </c>
      <c r="E502" s="10" t="s">
        <v>45</v>
      </c>
      <c r="F502" s="11" t="s">
        <v>12</v>
      </c>
      <c r="G502" s="12">
        <v>31582</v>
      </c>
      <c r="H502" s="15">
        <v>1.3369212962962963E-2</v>
      </c>
    </row>
    <row r="503" spans="1:8" x14ac:dyDescent="0.25">
      <c r="A503" s="19">
        <v>10</v>
      </c>
      <c r="B503" s="19">
        <v>645</v>
      </c>
      <c r="C503" s="9" t="s">
        <v>629</v>
      </c>
      <c r="D503" s="9" t="s">
        <v>109</v>
      </c>
      <c r="E503" s="10" t="s">
        <v>630</v>
      </c>
      <c r="F503" s="11" t="s">
        <v>107</v>
      </c>
      <c r="G503" s="12">
        <v>29727</v>
      </c>
      <c r="H503" s="15">
        <v>1.3461805555555555E-2</v>
      </c>
    </row>
    <row r="504" spans="1:8" x14ac:dyDescent="0.25">
      <c r="A504" s="19">
        <v>11</v>
      </c>
      <c r="B504" s="19">
        <v>593</v>
      </c>
      <c r="C504" s="9" t="s">
        <v>631</v>
      </c>
      <c r="D504" s="9" t="s">
        <v>551</v>
      </c>
      <c r="E504" s="10" t="s">
        <v>45</v>
      </c>
      <c r="F504" s="11" t="s">
        <v>12</v>
      </c>
      <c r="G504" s="12">
        <v>31651</v>
      </c>
      <c r="H504" s="15">
        <v>1.3524305555555555E-2</v>
      </c>
    </row>
    <row r="505" spans="1:8" x14ac:dyDescent="0.25">
      <c r="A505" s="19">
        <v>12</v>
      </c>
      <c r="B505" s="19">
        <v>588</v>
      </c>
      <c r="C505" s="9" t="s">
        <v>632</v>
      </c>
      <c r="D505" s="9" t="s">
        <v>633</v>
      </c>
      <c r="E505" s="10" t="s">
        <v>187</v>
      </c>
      <c r="F505" s="11" t="s">
        <v>12</v>
      </c>
      <c r="G505" s="12">
        <v>31662</v>
      </c>
      <c r="H505" s="15">
        <v>1.3828703703703704E-2</v>
      </c>
    </row>
    <row r="506" spans="1:8" x14ac:dyDescent="0.25">
      <c r="A506" s="19">
        <v>13</v>
      </c>
      <c r="B506" s="19">
        <v>643</v>
      </c>
      <c r="C506" s="9" t="s">
        <v>634</v>
      </c>
      <c r="D506" s="9" t="s">
        <v>153</v>
      </c>
      <c r="E506" s="10" t="s">
        <v>187</v>
      </c>
      <c r="F506" s="11" t="s">
        <v>12</v>
      </c>
      <c r="G506" s="12">
        <v>29994</v>
      </c>
      <c r="H506" s="15">
        <v>1.3841435185185184E-2</v>
      </c>
    </row>
    <row r="507" spans="1:8" x14ac:dyDescent="0.25">
      <c r="A507" s="19">
        <v>14</v>
      </c>
      <c r="B507" s="19">
        <v>592</v>
      </c>
      <c r="C507" s="9" t="s">
        <v>298</v>
      </c>
      <c r="D507" s="9" t="s">
        <v>570</v>
      </c>
      <c r="E507" s="10" t="s">
        <v>187</v>
      </c>
      <c r="F507" s="11" t="s">
        <v>12</v>
      </c>
      <c r="G507" s="12">
        <v>29941</v>
      </c>
      <c r="H507" s="15">
        <v>1.3853009259259259E-2</v>
      </c>
    </row>
    <row r="508" spans="1:8" x14ac:dyDescent="0.25">
      <c r="A508" s="19">
        <v>15</v>
      </c>
      <c r="B508" s="19">
        <v>642</v>
      </c>
      <c r="C508" s="9" t="s">
        <v>283</v>
      </c>
      <c r="D508" s="9" t="s">
        <v>540</v>
      </c>
      <c r="E508" s="10" t="s">
        <v>25</v>
      </c>
      <c r="F508" s="11" t="s">
        <v>12</v>
      </c>
      <c r="G508" s="12">
        <v>30138</v>
      </c>
      <c r="H508" s="15">
        <v>1.4001157407407407E-2</v>
      </c>
    </row>
    <row r="509" spans="1:8" x14ac:dyDescent="0.25">
      <c r="A509" s="19">
        <v>16</v>
      </c>
      <c r="B509" s="19">
        <v>584</v>
      </c>
      <c r="C509" s="9" t="s">
        <v>342</v>
      </c>
      <c r="D509" s="9" t="s">
        <v>635</v>
      </c>
      <c r="E509" s="10" t="s">
        <v>187</v>
      </c>
      <c r="F509" s="11" t="s">
        <v>12</v>
      </c>
      <c r="G509" s="12">
        <v>28800</v>
      </c>
      <c r="H509" s="15">
        <v>1.4034722222222224E-2</v>
      </c>
    </row>
    <row r="510" spans="1:8" x14ac:dyDescent="0.25">
      <c r="A510" s="19">
        <v>17</v>
      </c>
      <c r="B510" s="19">
        <v>647</v>
      </c>
      <c r="C510" s="9" t="s">
        <v>636</v>
      </c>
      <c r="D510" s="9" t="s">
        <v>572</v>
      </c>
      <c r="E510" s="10" t="s">
        <v>29</v>
      </c>
      <c r="F510" s="11" t="s">
        <v>12</v>
      </c>
      <c r="G510" s="12">
        <v>29170</v>
      </c>
      <c r="H510" s="15">
        <v>1.4145833333333335E-2</v>
      </c>
    </row>
    <row r="511" spans="1:8" x14ac:dyDescent="0.25">
      <c r="A511" s="19">
        <v>18</v>
      </c>
      <c r="B511" s="19">
        <v>589</v>
      </c>
      <c r="C511" s="9" t="s">
        <v>637</v>
      </c>
      <c r="D511" s="9" t="s">
        <v>638</v>
      </c>
      <c r="E511" s="10" t="s">
        <v>29</v>
      </c>
      <c r="F511" s="11" t="s">
        <v>12</v>
      </c>
      <c r="G511" s="12">
        <v>28855</v>
      </c>
      <c r="H511" s="15">
        <v>1.4171296296296295E-2</v>
      </c>
    </row>
    <row r="512" spans="1:8" x14ac:dyDescent="0.25">
      <c r="A512" s="19">
        <v>19</v>
      </c>
      <c r="B512" s="19">
        <v>582</v>
      </c>
      <c r="C512" s="9" t="s">
        <v>639</v>
      </c>
      <c r="D512" s="9" t="s">
        <v>134</v>
      </c>
      <c r="E512" s="10" t="s">
        <v>447</v>
      </c>
      <c r="F512" s="11" t="s">
        <v>12</v>
      </c>
      <c r="G512" s="12">
        <v>30615</v>
      </c>
      <c r="H512" s="15">
        <v>1.4350694444444444E-2</v>
      </c>
    </row>
    <row r="513" spans="1:8" x14ac:dyDescent="0.25">
      <c r="A513" s="19">
        <v>20</v>
      </c>
      <c r="B513" s="19">
        <v>591</v>
      </c>
      <c r="C513" s="9" t="s">
        <v>640</v>
      </c>
      <c r="D513" s="9" t="s">
        <v>557</v>
      </c>
      <c r="E513" s="10" t="s">
        <v>45</v>
      </c>
      <c r="F513" s="11" t="s">
        <v>12</v>
      </c>
      <c r="G513" s="12">
        <v>29461</v>
      </c>
      <c r="H513" s="15">
        <v>1.4407407407407409E-2</v>
      </c>
    </row>
    <row r="514" spans="1:8" x14ac:dyDescent="0.25">
      <c r="A514" s="19">
        <v>21</v>
      </c>
      <c r="B514" s="19">
        <v>583</v>
      </c>
      <c r="C514" s="9" t="s">
        <v>641</v>
      </c>
      <c r="D514" s="9" t="s">
        <v>144</v>
      </c>
      <c r="E514" s="10" t="s">
        <v>29</v>
      </c>
      <c r="F514" s="11" t="s">
        <v>12</v>
      </c>
      <c r="G514" s="12">
        <v>29659</v>
      </c>
      <c r="H514" s="15">
        <v>1.4864583333333334E-2</v>
      </c>
    </row>
    <row r="515" spans="1:8" x14ac:dyDescent="0.25">
      <c r="A515" s="19">
        <v>22</v>
      </c>
      <c r="B515" s="19">
        <v>601</v>
      </c>
      <c r="C515" s="9" t="s">
        <v>642</v>
      </c>
      <c r="D515" s="9" t="s">
        <v>140</v>
      </c>
      <c r="E515" s="10" t="s">
        <v>11</v>
      </c>
      <c r="F515" s="11" t="s">
        <v>12</v>
      </c>
      <c r="G515" s="12">
        <v>31534</v>
      </c>
      <c r="H515" s="15">
        <v>1.4937500000000001E-2</v>
      </c>
    </row>
    <row r="516" spans="1:8" x14ac:dyDescent="0.25">
      <c r="A516" s="19">
        <v>23</v>
      </c>
      <c r="B516" s="19">
        <v>641</v>
      </c>
      <c r="C516" s="9" t="s">
        <v>643</v>
      </c>
      <c r="D516" s="9" t="s">
        <v>140</v>
      </c>
      <c r="E516" s="10" t="s">
        <v>45</v>
      </c>
      <c r="F516" s="11" t="s">
        <v>12</v>
      </c>
      <c r="G516" s="12">
        <v>30838</v>
      </c>
      <c r="H516" s="15">
        <v>1.4940972222222224E-2</v>
      </c>
    </row>
    <row r="517" spans="1:8" x14ac:dyDescent="0.25">
      <c r="A517" s="19">
        <v>24</v>
      </c>
      <c r="B517" s="19">
        <v>595</v>
      </c>
      <c r="C517" s="9" t="s">
        <v>316</v>
      </c>
      <c r="D517" s="9" t="s">
        <v>350</v>
      </c>
      <c r="E517" s="10" t="s">
        <v>29</v>
      </c>
      <c r="F517" s="11" t="s">
        <v>12</v>
      </c>
      <c r="G517" s="12">
        <v>30595</v>
      </c>
      <c r="H517" s="15">
        <v>1.5741898148148147E-2</v>
      </c>
    </row>
    <row r="518" spans="1:8" x14ac:dyDescent="0.25">
      <c r="A518" s="19">
        <v>25</v>
      </c>
      <c r="B518" s="19">
        <v>646</v>
      </c>
      <c r="C518" s="9" t="s">
        <v>162</v>
      </c>
      <c r="D518" s="9" t="s">
        <v>545</v>
      </c>
      <c r="E518" s="10" t="s">
        <v>29</v>
      </c>
      <c r="F518" s="11" t="s">
        <v>12</v>
      </c>
      <c r="G518" s="12">
        <v>29714</v>
      </c>
      <c r="H518" s="15">
        <v>1.8619212962962962E-2</v>
      </c>
    </row>
    <row r="519" spans="1:8" ht="21" x14ac:dyDescent="0.35">
      <c r="A519" s="1" t="s">
        <v>644</v>
      </c>
    </row>
    <row r="520" spans="1:8" x14ac:dyDescent="0.25">
      <c r="A520" s="6" t="s">
        <v>1</v>
      </c>
      <c r="B520" s="6" t="s">
        <v>2</v>
      </c>
      <c r="C520" s="6" t="s">
        <v>3</v>
      </c>
      <c r="D520" s="6" t="s">
        <v>4</v>
      </c>
      <c r="E520" s="6" t="s">
        <v>5</v>
      </c>
      <c r="F520" s="6" t="s">
        <v>6</v>
      </c>
      <c r="G520" s="7" t="s">
        <v>7</v>
      </c>
      <c r="H520" s="6" t="s">
        <v>619</v>
      </c>
    </row>
    <row r="521" spans="1:8" x14ac:dyDescent="0.25">
      <c r="A521" s="19">
        <v>1</v>
      </c>
      <c r="B521" s="19">
        <v>630</v>
      </c>
      <c r="C521" s="9" t="s">
        <v>471</v>
      </c>
      <c r="D521" s="9" t="s">
        <v>267</v>
      </c>
      <c r="E521" s="10" t="s">
        <v>45</v>
      </c>
      <c r="F521" s="11" t="s">
        <v>12</v>
      </c>
      <c r="G521" s="12">
        <v>37950</v>
      </c>
      <c r="H521" s="15">
        <v>1.2247685185185186E-2</v>
      </c>
    </row>
    <row r="522" spans="1:8" x14ac:dyDescent="0.25">
      <c r="A522" s="19">
        <v>2</v>
      </c>
      <c r="B522" s="19">
        <v>631</v>
      </c>
      <c r="C522" s="9" t="s">
        <v>336</v>
      </c>
      <c r="D522" s="9" t="s">
        <v>645</v>
      </c>
      <c r="E522" s="10" t="s">
        <v>45</v>
      </c>
      <c r="F522" s="11" t="s">
        <v>12</v>
      </c>
      <c r="G522" s="12">
        <v>37777</v>
      </c>
      <c r="H522" s="15">
        <v>1.2575231481481481E-2</v>
      </c>
    </row>
    <row r="523" spans="1:8" x14ac:dyDescent="0.25">
      <c r="A523" s="19">
        <v>3</v>
      </c>
      <c r="B523" s="19">
        <v>629</v>
      </c>
      <c r="C523" s="9" t="s">
        <v>646</v>
      </c>
      <c r="D523" s="9" t="s">
        <v>244</v>
      </c>
      <c r="E523" s="10" t="s">
        <v>187</v>
      </c>
      <c r="F523" s="11" t="s">
        <v>12</v>
      </c>
      <c r="G523" s="12">
        <v>38080</v>
      </c>
      <c r="H523" s="15">
        <v>1.2615740740740742E-2</v>
      </c>
    </row>
    <row r="524" spans="1:8" x14ac:dyDescent="0.25">
      <c r="A524" s="19">
        <v>4</v>
      </c>
      <c r="B524" s="19">
        <v>612</v>
      </c>
      <c r="C524" s="9" t="s">
        <v>647</v>
      </c>
      <c r="D524" s="9" t="s">
        <v>237</v>
      </c>
      <c r="E524" s="10" t="s">
        <v>187</v>
      </c>
      <c r="F524" s="11" t="s">
        <v>12</v>
      </c>
      <c r="G524" s="12">
        <v>37849</v>
      </c>
      <c r="H524" s="15">
        <v>1.2896990740740738E-2</v>
      </c>
    </row>
    <row r="525" spans="1:8" x14ac:dyDescent="0.25">
      <c r="A525" s="19">
        <v>5</v>
      </c>
      <c r="B525" s="19">
        <v>557</v>
      </c>
      <c r="C525" s="9" t="s">
        <v>648</v>
      </c>
      <c r="D525" s="9" t="s">
        <v>560</v>
      </c>
      <c r="E525" s="10" t="s">
        <v>45</v>
      </c>
      <c r="F525" s="11" t="s">
        <v>12</v>
      </c>
      <c r="G525" s="12">
        <v>38233</v>
      </c>
      <c r="H525" s="15">
        <v>1.2967592592592591E-2</v>
      </c>
    </row>
    <row r="526" spans="1:8" x14ac:dyDescent="0.25">
      <c r="A526" s="19">
        <v>6</v>
      </c>
      <c r="B526" s="19">
        <v>553</v>
      </c>
      <c r="C526" s="9" t="s">
        <v>649</v>
      </c>
      <c r="D526" s="9" t="s">
        <v>144</v>
      </c>
      <c r="E526" s="10" t="s">
        <v>650</v>
      </c>
      <c r="F526" s="11" t="s">
        <v>107</v>
      </c>
      <c r="G526" s="12">
        <v>38092</v>
      </c>
      <c r="H526" s="15">
        <v>1.4012731481481482E-2</v>
      </c>
    </row>
    <row r="527" spans="1:8" x14ac:dyDescent="0.25">
      <c r="A527" s="19">
        <v>7</v>
      </c>
      <c r="B527" s="19">
        <v>614</v>
      </c>
      <c r="C527" s="9" t="s">
        <v>651</v>
      </c>
      <c r="D527" s="9" t="s">
        <v>144</v>
      </c>
      <c r="E527" s="10" t="s">
        <v>376</v>
      </c>
      <c r="F527" s="11" t="s">
        <v>12</v>
      </c>
      <c r="G527" s="12">
        <v>37680</v>
      </c>
      <c r="H527" s="15">
        <v>1.4569444444444446E-2</v>
      </c>
    </row>
    <row r="528" spans="1:8" x14ac:dyDescent="0.25">
      <c r="A528" s="19">
        <v>8</v>
      </c>
      <c r="B528" s="19">
        <v>556</v>
      </c>
      <c r="C528" s="9" t="s">
        <v>652</v>
      </c>
      <c r="D528" s="9" t="s">
        <v>235</v>
      </c>
      <c r="E528" s="10" t="s">
        <v>29</v>
      </c>
      <c r="F528" s="11" t="s">
        <v>12</v>
      </c>
      <c r="G528" s="12">
        <v>37863</v>
      </c>
      <c r="H528" s="15">
        <v>1.4812499999999999E-2</v>
      </c>
    </row>
    <row r="529" spans="1:8" x14ac:dyDescent="0.25">
      <c r="A529" s="19">
        <v>9</v>
      </c>
      <c r="B529" s="19">
        <v>613</v>
      </c>
      <c r="C529" s="9" t="s">
        <v>550</v>
      </c>
      <c r="D529" s="9" t="s">
        <v>163</v>
      </c>
      <c r="E529" s="10" t="s">
        <v>376</v>
      </c>
      <c r="F529" s="11" t="s">
        <v>12</v>
      </c>
      <c r="G529" s="12">
        <v>38015</v>
      </c>
      <c r="H529" s="15">
        <v>1.7068287037037038E-2</v>
      </c>
    </row>
    <row r="530" spans="1:8" ht="21" x14ac:dyDescent="0.35">
      <c r="A530" s="1" t="s">
        <v>653</v>
      </c>
    </row>
    <row r="531" spans="1:8" x14ac:dyDescent="0.25">
      <c r="A531" s="6" t="s">
        <v>1</v>
      </c>
      <c r="B531" s="6" t="s">
        <v>2</v>
      </c>
      <c r="C531" s="6" t="s">
        <v>3</v>
      </c>
      <c r="D531" s="6" t="s">
        <v>4</v>
      </c>
      <c r="E531" s="6" t="s">
        <v>5</v>
      </c>
      <c r="F531" s="6" t="s">
        <v>6</v>
      </c>
      <c r="G531" s="7" t="s">
        <v>7</v>
      </c>
      <c r="H531" s="6" t="s">
        <v>619</v>
      </c>
    </row>
    <row r="532" spans="1:8" x14ac:dyDescent="0.25">
      <c r="A532" s="19">
        <v>1</v>
      </c>
      <c r="B532" s="19">
        <v>621</v>
      </c>
      <c r="C532" s="9" t="s">
        <v>52</v>
      </c>
      <c r="D532" s="9" t="s">
        <v>358</v>
      </c>
      <c r="E532" s="10" t="s">
        <v>68</v>
      </c>
      <c r="F532" s="11" t="s">
        <v>12</v>
      </c>
      <c r="G532" s="12">
        <v>36383</v>
      </c>
      <c r="H532" s="15">
        <v>1.0987268518518519E-2</v>
      </c>
    </row>
    <row r="533" spans="1:8" x14ac:dyDescent="0.25">
      <c r="A533" s="19">
        <v>2</v>
      </c>
      <c r="B533" s="19">
        <v>632</v>
      </c>
      <c r="C533" s="9" t="s">
        <v>654</v>
      </c>
      <c r="D533" s="9" t="s">
        <v>142</v>
      </c>
      <c r="E533" s="10" t="s">
        <v>32</v>
      </c>
      <c r="F533" s="11" t="s">
        <v>12</v>
      </c>
      <c r="G533" s="12">
        <v>36958</v>
      </c>
      <c r="H533" s="15">
        <v>1.104976851851852E-2</v>
      </c>
    </row>
    <row r="534" spans="1:8" x14ac:dyDescent="0.25">
      <c r="A534" s="19">
        <v>3</v>
      </c>
      <c r="B534" s="19">
        <v>566</v>
      </c>
      <c r="C534" s="9" t="s">
        <v>655</v>
      </c>
      <c r="D534" s="9" t="s">
        <v>155</v>
      </c>
      <c r="E534" s="10" t="s">
        <v>11</v>
      </c>
      <c r="F534" s="11" t="s">
        <v>12</v>
      </c>
      <c r="G534" s="12">
        <v>36842</v>
      </c>
      <c r="H534" s="15">
        <v>1.1616898148148147E-2</v>
      </c>
    </row>
    <row r="535" spans="1:8" x14ac:dyDescent="0.25">
      <c r="A535" s="19">
        <v>4</v>
      </c>
      <c r="B535" s="19">
        <v>627</v>
      </c>
      <c r="C535" s="9" t="s">
        <v>656</v>
      </c>
      <c r="D535" s="9" t="s">
        <v>140</v>
      </c>
      <c r="E535" s="10" t="s">
        <v>187</v>
      </c>
      <c r="F535" s="11" t="s">
        <v>12</v>
      </c>
      <c r="G535" s="12">
        <v>34352</v>
      </c>
      <c r="H535" s="15">
        <v>1.1709490740740743E-2</v>
      </c>
    </row>
    <row r="536" spans="1:8" x14ac:dyDescent="0.25">
      <c r="A536" s="19">
        <v>5</v>
      </c>
      <c r="B536" s="19">
        <v>576</v>
      </c>
      <c r="C536" s="9" t="s">
        <v>657</v>
      </c>
      <c r="D536" s="9" t="s">
        <v>111</v>
      </c>
      <c r="E536" s="10" t="s">
        <v>11</v>
      </c>
      <c r="F536" s="11" t="s">
        <v>12</v>
      </c>
      <c r="G536" s="12">
        <v>36641</v>
      </c>
      <c r="H536" s="15">
        <v>1.1902777777777778E-2</v>
      </c>
    </row>
    <row r="537" spans="1:8" x14ac:dyDescent="0.25">
      <c r="A537" s="19">
        <v>6</v>
      </c>
      <c r="B537" s="19">
        <v>637</v>
      </c>
      <c r="C537" s="9" t="s">
        <v>658</v>
      </c>
      <c r="D537" s="9" t="s">
        <v>427</v>
      </c>
      <c r="E537" s="10" t="s">
        <v>187</v>
      </c>
      <c r="F537" s="11" t="s">
        <v>12</v>
      </c>
      <c r="G537" s="12">
        <v>35350</v>
      </c>
      <c r="H537" s="15">
        <v>1.1937500000000002E-2</v>
      </c>
    </row>
    <row r="538" spans="1:8" x14ac:dyDescent="0.25">
      <c r="A538" s="19">
        <v>7</v>
      </c>
      <c r="B538" s="19">
        <v>633</v>
      </c>
      <c r="C538" s="9" t="s">
        <v>659</v>
      </c>
      <c r="D538" s="9" t="s">
        <v>598</v>
      </c>
      <c r="E538" s="10" t="s">
        <v>187</v>
      </c>
      <c r="F538" s="11" t="s">
        <v>12</v>
      </c>
      <c r="G538" s="12">
        <v>36934</v>
      </c>
      <c r="H538" s="15">
        <v>1.1945601851851853E-2</v>
      </c>
    </row>
    <row r="539" spans="1:8" x14ac:dyDescent="0.25">
      <c r="A539" s="19">
        <v>8</v>
      </c>
      <c r="B539" s="19">
        <v>619</v>
      </c>
      <c r="C539" s="9" t="s">
        <v>548</v>
      </c>
      <c r="D539" s="9" t="s">
        <v>660</v>
      </c>
      <c r="E539" s="10" t="s">
        <v>11</v>
      </c>
      <c r="F539" s="11" t="s">
        <v>12</v>
      </c>
      <c r="G539" s="12">
        <v>37448</v>
      </c>
      <c r="H539" s="15">
        <v>1.2046296296296298E-2</v>
      </c>
    </row>
    <row r="540" spans="1:8" x14ac:dyDescent="0.25">
      <c r="A540" s="19">
        <v>9</v>
      </c>
      <c r="B540" s="19">
        <v>560</v>
      </c>
      <c r="C540" s="9" t="s">
        <v>661</v>
      </c>
      <c r="D540" s="9" t="s">
        <v>662</v>
      </c>
      <c r="E540" s="10" t="s">
        <v>630</v>
      </c>
      <c r="F540" s="11" t="s">
        <v>107</v>
      </c>
      <c r="G540" s="12">
        <v>35763</v>
      </c>
      <c r="H540" s="15">
        <v>1.2067129629629629E-2</v>
      </c>
    </row>
    <row r="541" spans="1:8" x14ac:dyDescent="0.25">
      <c r="A541" s="19">
        <v>10</v>
      </c>
      <c r="B541" s="19">
        <v>563</v>
      </c>
      <c r="C541" s="9" t="s">
        <v>61</v>
      </c>
      <c r="D541" s="9" t="s">
        <v>259</v>
      </c>
      <c r="E541" s="10" t="s">
        <v>11</v>
      </c>
      <c r="F541" s="11" t="s">
        <v>12</v>
      </c>
      <c r="G541" s="12">
        <v>37284</v>
      </c>
      <c r="H541" s="15">
        <v>1.2083333333333333E-2</v>
      </c>
    </row>
    <row r="542" spans="1:8" x14ac:dyDescent="0.25">
      <c r="A542" s="19">
        <v>11</v>
      </c>
      <c r="B542" s="19">
        <v>618</v>
      </c>
      <c r="C542" s="9" t="s">
        <v>52</v>
      </c>
      <c r="D542" s="9" t="s">
        <v>144</v>
      </c>
      <c r="E542" s="10" t="s">
        <v>73</v>
      </c>
      <c r="F542" s="11" t="s">
        <v>12</v>
      </c>
      <c r="G542" s="12">
        <v>34783</v>
      </c>
      <c r="H542" s="15">
        <v>1.2263888888888888E-2</v>
      </c>
    </row>
    <row r="543" spans="1:8" x14ac:dyDescent="0.25">
      <c r="A543" s="19">
        <v>12</v>
      </c>
      <c r="B543" s="19">
        <v>616</v>
      </c>
      <c r="C543" s="9" t="s">
        <v>520</v>
      </c>
      <c r="D543" s="9" t="s">
        <v>142</v>
      </c>
      <c r="E543" s="10" t="s">
        <v>29</v>
      </c>
      <c r="F543" s="11" t="s">
        <v>12</v>
      </c>
      <c r="G543" s="12">
        <v>36582</v>
      </c>
      <c r="H543" s="15">
        <v>1.2623842592592594E-2</v>
      </c>
    </row>
    <row r="544" spans="1:8" x14ac:dyDescent="0.25">
      <c r="A544" s="19">
        <v>13</v>
      </c>
      <c r="B544" s="19">
        <v>617</v>
      </c>
      <c r="C544" s="9" t="s">
        <v>204</v>
      </c>
      <c r="D544" s="9" t="s">
        <v>345</v>
      </c>
      <c r="E544" s="10" t="s">
        <v>85</v>
      </c>
      <c r="F544" s="11" t="s">
        <v>12</v>
      </c>
      <c r="G544" s="12">
        <v>35938</v>
      </c>
      <c r="H544" s="15">
        <v>1.2694444444444446E-2</v>
      </c>
    </row>
    <row r="545" spans="1:8" x14ac:dyDescent="0.25">
      <c r="A545" s="19">
        <v>14</v>
      </c>
      <c r="B545" s="19">
        <v>565</v>
      </c>
      <c r="C545" s="9" t="s">
        <v>663</v>
      </c>
      <c r="D545" s="9" t="s">
        <v>155</v>
      </c>
      <c r="E545" s="10" t="s">
        <v>11</v>
      </c>
      <c r="F545" s="11" t="s">
        <v>12</v>
      </c>
      <c r="G545" s="12">
        <v>36350</v>
      </c>
      <c r="H545" s="15">
        <v>1.2758101851851852E-2</v>
      </c>
    </row>
    <row r="546" spans="1:8" x14ac:dyDescent="0.25">
      <c r="A546" s="19">
        <v>15</v>
      </c>
      <c r="B546" s="19">
        <v>575</v>
      </c>
      <c r="C546" s="9" t="s">
        <v>664</v>
      </c>
      <c r="D546" s="9" t="s">
        <v>355</v>
      </c>
      <c r="E546" s="10" t="s">
        <v>38</v>
      </c>
      <c r="F546" s="11" t="s">
        <v>12</v>
      </c>
      <c r="G546" s="12">
        <v>36837</v>
      </c>
      <c r="H546" s="15">
        <v>1.2807870370370372E-2</v>
      </c>
    </row>
    <row r="547" spans="1:8" x14ac:dyDescent="0.25">
      <c r="A547" s="19">
        <v>16</v>
      </c>
      <c r="B547" s="19">
        <v>635</v>
      </c>
      <c r="C547" s="9" t="s">
        <v>176</v>
      </c>
      <c r="D547" s="9" t="s">
        <v>572</v>
      </c>
      <c r="E547" s="10" t="s">
        <v>187</v>
      </c>
      <c r="F547" s="11" t="s">
        <v>12</v>
      </c>
      <c r="G547" s="12">
        <v>36435</v>
      </c>
      <c r="H547" s="15">
        <v>1.2850694444444444E-2</v>
      </c>
    </row>
    <row r="548" spans="1:8" x14ac:dyDescent="0.25">
      <c r="A548" s="19">
        <v>17</v>
      </c>
      <c r="B548" s="19">
        <v>574</v>
      </c>
      <c r="C548" s="9" t="s">
        <v>592</v>
      </c>
      <c r="D548" s="9" t="s">
        <v>665</v>
      </c>
      <c r="E548" s="10" t="s">
        <v>29</v>
      </c>
      <c r="F548" s="11" t="s">
        <v>12</v>
      </c>
      <c r="G548" s="12">
        <v>36357</v>
      </c>
      <c r="H548" s="15">
        <v>1.3008101851851852E-2</v>
      </c>
    </row>
    <row r="549" spans="1:8" x14ac:dyDescent="0.25">
      <c r="A549" s="19">
        <v>18</v>
      </c>
      <c r="B549" s="19">
        <v>628</v>
      </c>
      <c r="C549" s="9" t="s">
        <v>666</v>
      </c>
      <c r="D549" s="9" t="s">
        <v>250</v>
      </c>
      <c r="E549" s="10" t="s">
        <v>630</v>
      </c>
      <c r="F549" s="11" t="s">
        <v>107</v>
      </c>
      <c r="G549" s="12">
        <v>34166</v>
      </c>
      <c r="H549" s="15">
        <v>1.3179398148148147E-2</v>
      </c>
    </row>
    <row r="550" spans="1:8" x14ac:dyDescent="0.25">
      <c r="A550" s="19">
        <v>19</v>
      </c>
      <c r="B550" s="19">
        <v>573</v>
      </c>
      <c r="C550" s="9" t="s">
        <v>121</v>
      </c>
      <c r="D550" s="9" t="s">
        <v>553</v>
      </c>
      <c r="E550" s="10" t="s">
        <v>32</v>
      </c>
      <c r="F550" s="11" t="s">
        <v>12</v>
      </c>
      <c r="G550" s="12">
        <v>33683</v>
      </c>
      <c r="H550" s="15">
        <v>1.3189814814814814E-2</v>
      </c>
    </row>
    <row r="551" spans="1:8" x14ac:dyDescent="0.25">
      <c r="A551" s="19">
        <v>20</v>
      </c>
      <c r="B551" s="19">
        <v>640</v>
      </c>
      <c r="C551" s="9" t="s">
        <v>667</v>
      </c>
      <c r="D551" s="9" t="s">
        <v>668</v>
      </c>
      <c r="E551" s="10" t="s">
        <v>447</v>
      </c>
      <c r="F551" s="11" t="s">
        <v>12</v>
      </c>
      <c r="G551" s="12">
        <v>33236</v>
      </c>
      <c r="H551" s="15">
        <v>1.3209490740740742E-2</v>
      </c>
    </row>
    <row r="552" spans="1:8" x14ac:dyDescent="0.25">
      <c r="A552" s="19">
        <v>21</v>
      </c>
      <c r="B552" s="19">
        <v>569</v>
      </c>
      <c r="C552" s="9" t="s">
        <v>669</v>
      </c>
      <c r="D552" s="9" t="s">
        <v>614</v>
      </c>
      <c r="E552" s="10" t="s">
        <v>68</v>
      </c>
      <c r="F552" s="11" t="s">
        <v>12</v>
      </c>
      <c r="G552" s="12">
        <v>36878</v>
      </c>
      <c r="H552" s="15">
        <v>1.3305555555555557E-2</v>
      </c>
    </row>
    <row r="553" spans="1:8" x14ac:dyDescent="0.25">
      <c r="A553" s="19">
        <v>22</v>
      </c>
      <c r="B553" s="19">
        <v>571</v>
      </c>
      <c r="C553" s="9" t="s">
        <v>48</v>
      </c>
      <c r="D553" s="9" t="s">
        <v>144</v>
      </c>
      <c r="E553" s="10" t="s">
        <v>11</v>
      </c>
      <c r="F553" s="11" t="s">
        <v>12</v>
      </c>
      <c r="G553" s="12">
        <v>35018</v>
      </c>
      <c r="H553" s="15">
        <v>1.3663194444444445E-2</v>
      </c>
    </row>
    <row r="554" spans="1:8" x14ac:dyDescent="0.25">
      <c r="A554" s="19">
        <v>23</v>
      </c>
      <c r="B554" s="19">
        <v>638</v>
      </c>
      <c r="C554" s="9" t="s">
        <v>624</v>
      </c>
      <c r="D554" s="9" t="s">
        <v>560</v>
      </c>
      <c r="E554" s="10" t="s">
        <v>447</v>
      </c>
      <c r="F554" s="11" t="s">
        <v>12</v>
      </c>
      <c r="G554" s="12">
        <v>33895</v>
      </c>
      <c r="H554" s="15">
        <v>1.4210648148148148E-2</v>
      </c>
    </row>
    <row r="555" spans="1:8" x14ac:dyDescent="0.25">
      <c r="A555" s="19">
        <v>24</v>
      </c>
      <c r="B555" s="19">
        <v>639</v>
      </c>
      <c r="C555" s="9" t="s">
        <v>670</v>
      </c>
      <c r="D555" s="9" t="s">
        <v>131</v>
      </c>
      <c r="E555" s="10" t="s">
        <v>494</v>
      </c>
      <c r="F555" s="11" t="s">
        <v>107</v>
      </c>
      <c r="G555" s="12">
        <v>33289</v>
      </c>
      <c r="H555" s="15">
        <v>1.4394675925925924E-2</v>
      </c>
    </row>
    <row r="556" spans="1:8" x14ac:dyDescent="0.25">
      <c r="A556" s="19">
        <v>25</v>
      </c>
      <c r="B556" s="19">
        <v>634</v>
      </c>
      <c r="C556" s="9" t="s">
        <v>671</v>
      </c>
      <c r="D556" s="9" t="s">
        <v>422</v>
      </c>
      <c r="E556" s="10" t="s">
        <v>29</v>
      </c>
      <c r="F556" s="11" t="s">
        <v>12</v>
      </c>
      <c r="G556" s="12">
        <v>36626</v>
      </c>
      <c r="H556" s="15">
        <v>1.5527777777777777E-2</v>
      </c>
    </row>
    <row r="557" spans="1:8" x14ac:dyDescent="0.25">
      <c r="A557" s="19">
        <v>26</v>
      </c>
      <c r="B557" s="19">
        <v>636</v>
      </c>
      <c r="C557" s="9" t="s">
        <v>672</v>
      </c>
      <c r="D557" s="9" t="s">
        <v>255</v>
      </c>
      <c r="E557" s="10" t="s">
        <v>57</v>
      </c>
      <c r="F557" s="11" t="s">
        <v>12</v>
      </c>
      <c r="G557" s="12">
        <v>35489</v>
      </c>
      <c r="H557" s="15">
        <v>1.7531250000000002E-2</v>
      </c>
    </row>
    <row r="558" spans="1:8" x14ac:dyDescent="0.25">
      <c r="A558" s="19">
        <v>27</v>
      </c>
      <c r="B558" s="19">
        <v>562</v>
      </c>
      <c r="C558" s="9" t="s">
        <v>236</v>
      </c>
      <c r="D558" s="9" t="s">
        <v>645</v>
      </c>
      <c r="E558" s="10" t="s">
        <v>45</v>
      </c>
      <c r="F558" s="11" t="s">
        <v>12</v>
      </c>
      <c r="G558" s="12">
        <v>32505</v>
      </c>
      <c r="H558" s="15">
        <v>1.7701388888888888E-2</v>
      </c>
    </row>
    <row r="559" spans="1:8" x14ac:dyDescent="0.25">
      <c r="A559" s="19" t="s">
        <v>673</v>
      </c>
      <c r="B559" s="19">
        <v>559</v>
      </c>
      <c r="C559" s="9" t="str">
        <f>IF(B559="","",VLOOKUP(B559,'[1] ATLETI M'!$C$3:$K$1000,2,FALSE))</f>
        <v>FEDATO</v>
      </c>
      <c r="D559" s="9" t="str">
        <f>IF(B559="","",VLOOKUP(B559,'[1] ATLETI M'!$C$3:$K$1000,3,FALSE))</f>
        <v>LUCA</v>
      </c>
      <c r="E559" s="10" t="str">
        <f>IF(B559="","",VLOOKUP(B559,'[1] ATLETI M'!$C$3:$K$1000,4,FALSE))</f>
        <v>Eurovo Atletica</v>
      </c>
      <c r="F559" s="11" t="str">
        <f>IF(B559="","",VLOOKUP(B559,'[1] ATLETI M'!$C$3:$K$1000,8,FALSE))</f>
        <v>FIDAL</v>
      </c>
      <c r="G559" s="12">
        <f>IF(B559="","",VLOOKUP(B559,'[1] ATLETI M'!$C$3:$K$1000,5,FALSE))</f>
        <v>36638</v>
      </c>
      <c r="H559" s="15"/>
    </row>
    <row r="561" spans="1:8" ht="21" x14ac:dyDescent="0.35">
      <c r="A561" s="1" t="s">
        <v>674</v>
      </c>
      <c r="B561" s="1"/>
      <c r="C561" s="1"/>
      <c r="D561" s="1"/>
      <c r="E561" s="1"/>
      <c r="F561" s="1"/>
      <c r="G561" s="1"/>
      <c r="H561" s="1"/>
    </row>
    <row r="562" spans="1:8" x14ac:dyDescent="0.25">
      <c r="G562" s="5"/>
    </row>
    <row r="563" spans="1:8" x14ac:dyDescent="0.25">
      <c r="A563" s="6" t="s">
        <v>1</v>
      </c>
      <c r="B563" s="6" t="s">
        <v>2</v>
      </c>
      <c r="C563" s="6" t="s">
        <v>3</v>
      </c>
      <c r="D563" s="6" t="s">
        <v>4</v>
      </c>
      <c r="E563" s="6" t="s">
        <v>5</v>
      </c>
      <c r="F563" s="6" t="s">
        <v>6</v>
      </c>
      <c r="G563" s="7" t="s">
        <v>7</v>
      </c>
      <c r="H563" s="6" t="s">
        <v>8</v>
      </c>
    </row>
    <row r="564" spans="1:8" x14ac:dyDescent="0.25">
      <c r="A564" s="19">
        <v>1</v>
      </c>
      <c r="B564" s="19">
        <v>406</v>
      </c>
      <c r="C564" s="9" t="s">
        <v>537</v>
      </c>
      <c r="D564" s="9" t="s">
        <v>675</v>
      </c>
      <c r="E564" s="10" t="s">
        <v>57</v>
      </c>
      <c r="F564" s="11" t="s">
        <v>12</v>
      </c>
      <c r="G564" s="12">
        <v>38697</v>
      </c>
      <c r="H564" s="15">
        <v>7.1712962962962963E-3</v>
      </c>
    </row>
    <row r="565" spans="1:8" x14ac:dyDescent="0.25">
      <c r="A565" s="19">
        <v>2</v>
      </c>
      <c r="B565" s="19">
        <v>476</v>
      </c>
      <c r="C565" s="9" t="s">
        <v>676</v>
      </c>
      <c r="D565" s="9" t="s">
        <v>571</v>
      </c>
      <c r="E565" s="10" t="s">
        <v>45</v>
      </c>
      <c r="F565" s="11" t="s">
        <v>12</v>
      </c>
      <c r="G565" s="12">
        <v>39034</v>
      </c>
      <c r="H565" s="15">
        <v>7.3472222222222229E-3</v>
      </c>
    </row>
    <row r="566" spans="1:8" x14ac:dyDescent="0.25">
      <c r="A566" s="19">
        <v>3</v>
      </c>
      <c r="B566" s="19">
        <v>405</v>
      </c>
      <c r="C566" s="9" t="s">
        <v>656</v>
      </c>
      <c r="D566" s="9" t="s">
        <v>131</v>
      </c>
      <c r="E566" s="10" t="s">
        <v>25</v>
      </c>
      <c r="F566" s="11" t="s">
        <v>12</v>
      </c>
      <c r="G566" s="12">
        <v>38623</v>
      </c>
      <c r="H566" s="15">
        <v>7.4201388888888893E-3</v>
      </c>
    </row>
    <row r="567" spans="1:8" x14ac:dyDescent="0.25">
      <c r="A567" s="19">
        <v>4</v>
      </c>
      <c r="B567" s="19">
        <v>403</v>
      </c>
      <c r="C567" s="9" t="s">
        <v>677</v>
      </c>
      <c r="D567" s="9" t="s">
        <v>127</v>
      </c>
      <c r="E567" s="10" t="s">
        <v>29</v>
      </c>
      <c r="F567" s="11" t="s">
        <v>12</v>
      </c>
      <c r="G567" s="12">
        <v>38803</v>
      </c>
      <c r="H567" s="15">
        <v>7.6168981481481478E-3</v>
      </c>
    </row>
    <row r="568" spans="1:8" x14ac:dyDescent="0.25">
      <c r="A568" s="19">
        <v>5</v>
      </c>
      <c r="B568" s="19">
        <v>415</v>
      </c>
      <c r="C568" s="9" t="s">
        <v>202</v>
      </c>
      <c r="D568" s="9" t="s">
        <v>250</v>
      </c>
      <c r="E568" s="10" t="s">
        <v>11</v>
      </c>
      <c r="F568" s="11" t="s">
        <v>12</v>
      </c>
      <c r="G568" s="12">
        <v>38679</v>
      </c>
      <c r="H568" s="15">
        <v>7.6817129629629631E-3</v>
      </c>
    </row>
    <row r="569" spans="1:8" x14ac:dyDescent="0.25">
      <c r="A569" s="19">
        <v>6</v>
      </c>
      <c r="B569" s="19">
        <v>412</v>
      </c>
      <c r="C569" s="9" t="s">
        <v>678</v>
      </c>
      <c r="D569" s="9" t="s">
        <v>113</v>
      </c>
      <c r="E569" s="10" t="s">
        <v>45</v>
      </c>
      <c r="F569" s="11" t="s">
        <v>12</v>
      </c>
      <c r="G569" s="12">
        <v>38381</v>
      </c>
      <c r="H569" s="15">
        <v>7.7928240740740744E-3</v>
      </c>
    </row>
    <row r="570" spans="1:8" x14ac:dyDescent="0.25">
      <c r="A570" s="19">
        <v>7</v>
      </c>
      <c r="B570" s="19">
        <v>413</v>
      </c>
      <c r="C570" s="9" t="s">
        <v>679</v>
      </c>
      <c r="D570" s="9" t="s">
        <v>250</v>
      </c>
      <c r="E570" s="10" t="s">
        <v>45</v>
      </c>
      <c r="F570" s="11" t="s">
        <v>12</v>
      </c>
      <c r="G570" s="12">
        <v>38397</v>
      </c>
      <c r="H570" s="15">
        <v>7.8923611111111121E-3</v>
      </c>
    </row>
    <row r="571" spans="1:8" x14ac:dyDescent="0.25">
      <c r="A571" s="19">
        <v>8</v>
      </c>
      <c r="B571" s="19">
        <v>504</v>
      </c>
      <c r="C571" s="9" t="s">
        <v>680</v>
      </c>
      <c r="D571" s="9" t="s">
        <v>113</v>
      </c>
      <c r="E571" s="10" t="s">
        <v>73</v>
      </c>
      <c r="F571" s="11" t="s">
        <v>12</v>
      </c>
      <c r="G571" s="12">
        <v>38798</v>
      </c>
      <c r="H571" s="15">
        <v>7.9004629629629633E-3</v>
      </c>
    </row>
    <row r="572" spans="1:8" x14ac:dyDescent="0.25">
      <c r="A572" s="19">
        <v>9</v>
      </c>
      <c r="B572" s="19">
        <v>478</v>
      </c>
      <c r="C572" s="9" t="s">
        <v>681</v>
      </c>
      <c r="D572" s="9" t="s">
        <v>570</v>
      </c>
      <c r="E572" s="10" t="s">
        <v>376</v>
      </c>
      <c r="F572" s="11" t="s">
        <v>12</v>
      </c>
      <c r="G572" s="12">
        <v>38960</v>
      </c>
      <c r="H572" s="15">
        <v>7.960648148148149E-3</v>
      </c>
    </row>
    <row r="573" spans="1:8" x14ac:dyDescent="0.25">
      <c r="A573" s="19">
        <v>10</v>
      </c>
      <c r="B573" s="19">
        <v>400</v>
      </c>
      <c r="C573" s="9" t="s">
        <v>243</v>
      </c>
      <c r="D573" s="9" t="s">
        <v>682</v>
      </c>
      <c r="E573" s="10" t="s">
        <v>29</v>
      </c>
      <c r="F573" s="11" t="s">
        <v>12</v>
      </c>
      <c r="G573" s="12">
        <v>38932</v>
      </c>
      <c r="H573" s="15">
        <v>7.9652777777777777E-3</v>
      </c>
    </row>
    <row r="574" spans="1:8" x14ac:dyDescent="0.25">
      <c r="A574" s="19">
        <v>11</v>
      </c>
      <c r="B574" s="19">
        <v>414</v>
      </c>
      <c r="C574" s="9" t="s">
        <v>400</v>
      </c>
      <c r="D574" s="9" t="s">
        <v>427</v>
      </c>
      <c r="E574" s="10" t="s">
        <v>29</v>
      </c>
      <c r="F574" s="11" t="s">
        <v>12</v>
      </c>
      <c r="G574" s="12">
        <v>38968</v>
      </c>
      <c r="H574" s="15">
        <v>8.0300925925925921E-3</v>
      </c>
    </row>
    <row r="575" spans="1:8" x14ac:dyDescent="0.25">
      <c r="A575" s="19">
        <v>12</v>
      </c>
      <c r="B575" s="19">
        <v>410</v>
      </c>
      <c r="C575" s="9" t="s">
        <v>200</v>
      </c>
      <c r="D575" s="9" t="s">
        <v>259</v>
      </c>
      <c r="E575" s="10" t="s">
        <v>45</v>
      </c>
      <c r="F575" s="11" t="s">
        <v>12</v>
      </c>
      <c r="G575" s="12">
        <v>38439</v>
      </c>
      <c r="H575" s="15">
        <v>8.0555555555555554E-3</v>
      </c>
    </row>
    <row r="576" spans="1:8" x14ac:dyDescent="0.25">
      <c r="A576" s="19">
        <v>13</v>
      </c>
      <c r="B576" s="19">
        <v>492</v>
      </c>
      <c r="C576" s="9" t="s">
        <v>683</v>
      </c>
      <c r="D576" s="9" t="s">
        <v>563</v>
      </c>
      <c r="E576" s="10" t="s">
        <v>18</v>
      </c>
      <c r="F576" s="11" t="s">
        <v>12</v>
      </c>
      <c r="G576" s="12">
        <v>38917</v>
      </c>
      <c r="H576" s="15">
        <v>8.2199074074074067E-3</v>
      </c>
    </row>
    <row r="577" spans="1:8" x14ac:dyDescent="0.25">
      <c r="A577" s="19">
        <v>14</v>
      </c>
      <c r="B577" s="19">
        <v>402</v>
      </c>
      <c r="C577" s="9" t="s">
        <v>27</v>
      </c>
      <c r="D577" s="9" t="s">
        <v>684</v>
      </c>
      <c r="E577" s="10" t="s">
        <v>29</v>
      </c>
      <c r="F577" s="11" t="s">
        <v>12</v>
      </c>
      <c r="G577" s="12">
        <v>38879</v>
      </c>
      <c r="H577" s="15">
        <v>8.3460648148148148E-3</v>
      </c>
    </row>
    <row r="578" spans="1:8" x14ac:dyDescent="0.25">
      <c r="A578" s="19">
        <v>15</v>
      </c>
      <c r="B578" s="19">
        <v>404</v>
      </c>
      <c r="C578" s="9" t="s">
        <v>432</v>
      </c>
      <c r="D578" s="9" t="s">
        <v>144</v>
      </c>
      <c r="E578" s="10" t="s">
        <v>25</v>
      </c>
      <c r="F578" s="11" t="s">
        <v>12</v>
      </c>
      <c r="G578" s="12">
        <v>39010</v>
      </c>
      <c r="H578" s="15">
        <v>8.4421296296296293E-3</v>
      </c>
    </row>
    <row r="579" spans="1:8" x14ac:dyDescent="0.25">
      <c r="A579" s="19">
        <v>16</v>
      </c>
      <c r="B579" s="19">
        <v>505</v>
      </c>
      <c r="C579" s="9" t="s">
        <v>185</v>
      </c>
      <c r="D579" s="9" t="s">
        <v>115</v>
      </c>
      <c r="E579" s="10" t="s">
        <v>18</v>
      </c>
      <c r="F579" s="11" t="s">
        <v>12</v>
      </c>
      <c r="G579" s="12">
        <v>38764</v>
      </c>
      <c r="H579" s="15">
        <v>8.5972222222222231E-3</v>
      </c>
    </row>
    <row r="580" spans="1:8" x14ac:dyDescent="0.25">
      <c r="A580" s="19">
        <v>17</v>
      </c>
      <c r="B580" s="19">
        <v>401</v>
      </c>
      <c r="C580" s="9" t="s">
        <v>33</v>
      </c>
      <c r="D580" s="9" t="s">
        <v>367</v>
      </c>
      <c r="E580" s="10" t="s">
        <v>29</v>
      </c>
      <c r="F580" s="11" t="s">
        <v>12</v>
      </c>
      <c r="G580" s="12">
        <v>39002</v>
      </c>
      <c r="H580" s="15">
        <v>9.3206018518518525E-3</v>
      </c>
    </row>
  </sheetData>
  <mergeCells count="1">
    <mergeCell ref="A416:H416"/>
  </mergeCells>
  <conditionalFormatting sqref="B30 B32">
    <cfRule type="duplicateValues" dxfId="2" priority="1"/>
  </conditionalFormatting>
  <conditionalFormatting sqref="B5 B29 B7 B9 B11 B13 B15 B17 B19 B21 B23 B25 B27">
    <cfRule type="duplicateValues" dxfId="1" priority="3"/>
  </conditionalFormatting>
  <conditionalFormatting sqref="B30:B33">
    <cfRule type="duplicateValues" dxfId="0" priority="2"/>
  </conditionalFormatting>
  <pageMargins left="0" right="0" top="2.3622047244094491" bottom="0.31496062992125984" header="0.31496062992125984" footer="0.11811023622047245"/>
  <pageSetup paperSize="9" scale="92" orientation="portrait" r:id="rId1"/>
  <headerFooter>
    <oddHeader>&amp;C&amp;G</oddHeader>
  </headerFooter>
  <rowBreaks count="4" manualBreakCount="4">
    <brk id="351" max="7" man="1"/>
    <brk id="398" max="7" man="1"/>
    <brk id="457" max="7" man="1"/>
    <brk id="529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XFD1048576"/>
    </sheetView>
  </sheetViews>
  <sheetFormatPr defaultRowHeight="21" x14ac:dyDescent="0.25"/>
  <cols>
    <col min="1" max="1" width="7.5703125" style="29" customWidth="1"/>
    <col min="2" max="2" width="41.5703125" style="30" bestFit="1" customWidth="1"/>
    <col min="3" max="5" width="17.140625" style="4" customWidth="1"/>
  </cols>
  <sheetData>
    <row r="1" spans="1:5" ht="46.5" x14ac:dyDescent="0.25">
      <c r="A1" s="25" t="s">
        <v>685</v>
      </c>
      <c r="B1" s="25" t="s">
        <v>686</v>
      </c>
      <c r="C1" s="25" t="s">
        <v>687</v>
      </c>
      <c r="D1" s="25" t="s">
        <v>688</v>
      </c>
      <c r="E1" s="25" t="s">
        <v>689</v>
      </c>
    </row>
    <row r="2" spans="1:5" ht="23.25" x14ac:dyDescent="0.35">
      <c r="A2" s="26">
        <v>1</v>
      </c>
      <c r="B2" s="27" t="s">
        <v>32</v>
      </c>
      <c r="C2" s="28">
        <v>549</v>
      </c>
      <c r="D2" s="28">
        <v>141</v>
      </c>
      <c r="E2" s="28">
        <v>690</v>
      </c>
    </row>
    <row r="3" spans="1:5" ht="23.25" x14ac:dyDescent="0.35">
      <c r="A3" s="26">
        <v>2</v>
      </c>
      <c r="B3" s="27" t="s">
        <v>29</v>
      </c>
      <c r="C3" s="28">
        <v>319</v>
      </c>
      <c r="D3" s="28">
        <v>335</v>
      </c>
      <c r="E3" s="28">
        <v>654</v>
      </c>
    </row>
    <row r="4" spans="1:5" ht="23.25" x14ac:dyDescent="0.35">
      <c r="A4" s="26">
        <v>3</v>
      </c>
      <c r="B4" s="27" t="s">
        <v>187</v>
      </c>
      <c r="C4" s="28">
        <v>234</v>
      </c>
      <c r="D4" s="28">
        <v>364</v>
      </c>
      <c r="E4" s="28">
        <v>598</v>
      </c>
    </row>
    <row r="5" spans="1:5" ht="23.25" x14ac:dyDescent="0.35">
      <c r="A5" s="26">
        <v>4</v>
      </c>
      <c r="B5" s="27" t="s">
        <v>45</v>
      </c>
      <c r="C5" s="28">
        <v>257</v>
      </c>
      <c r="D5" s="28">
        <v>326</v>
      </c>
      <c r="E5" s="28">
        <v>583</v>
      </c>
    </row>
    <row r="6" spans="1:5" ht="23.25" x14ac:dyDescent="0.35">
      <c r="A6" s="26">
        <v>5</v>
      </c>
      <c r="B6" s="27" t="s">
        <v>11</v>
      </c>
      <c r="C6" s="28">
        <v>259</v>
      </c>
      <c r="D6" s="28">
        <v>316</v>
      </c>
      <c r="E6" s="28">
        <v>575</v>
      </c>
    </row>
    <row r="7" spans="1:5" ht="23.25" x14ac:dyDescent="0.35">
      <c r="A7" s="26">
        <v>6</v>
      </c>
      <c r="B7" s="27" t="s">
        <v>73</v>
      </c>
      <c r="C7" s="28">
        <v>177</v>
      </c>
      <c r="D7" s="28">
        <v>188</v>
      </c>
      <c r="E7" s="28">
        <v>365</v>
      </c>
    </row>
    <row r="8" spans="1:5" ht="23.25" x14ac:dyDescent="0.35">
      <c r="A8" s="26">
        <v>7</v>
      </c>
      <c r="B8" s="27" t="s">
        <v>25</v>
      </c>
      <c r="C8" s="28">
        <v>242</v>
      </c>
      <c r="D8" s="28">
        <v>55</v>
      </c>
      <c r="E8" s="28">
        <v>297</v>
      </c>
    </row>
    <row r="9" spans="1:5" ht="23.25" x14ac:dyDescent="0.35">
      <c r="A9" s="26">
        <v>8</v>
      </c>
      <c r="B9" s="27" t="s">
        <v>68</v>
      </c>
      <c r="C9" s="28">
        <v>141</v>
      </c>
      <c r="D9" s="28">
        <v>56</v>
      </c>
      <c r="E9" s="28">
        <v>197</v>
      </c>
    </row>
    <row r="10" spans="1:5" ht="23.25" x14ac:dyDescent="0.35">
      <c r="A10" s="26">
        <v>9</v>
      </c>
      <c r="B10" s="27" t="s">
        <v>57</v>
      </c>
      <c r="C10" s="28">
        <v>41</v>
      </c>
      <c r="D10" s="28">
        <v>137</v>
      </c>
      <c r="E10" s="28">
        <v>178</v>
      </c>
    </row>
    <row r="11" spans="1:5" ht="23.25" x14ac:dyDescent="0.35">
      <c r="A11" s="26">
        <v>10</v>
      </c>
      <c r="B11" s="27" t="s">
        <v>18</v>
      </c>
      <c r="C11" s="28">
        <v>140</v>
      </c>
      <c r="D11" s="28">
        <v>10</v>
      </c>
      <c r="E11" s="28">
        <v>150</v>
      </c>
    </row>
    <row r="12" spans="1:5" ht="23.25" x14ac:dyDescent="0.35">
      <c r="A12" s="26">
        <v>11</v>
      </c>
      <c r="B12" s="27" t="s">
        <v>38</v>
      </c>
      <c r="C12" s="28">
        <v>113</v>
      </c>
      <c r="D12" s="28">
        <v>12</v>
      </c>
      <c r="E12" s="28">
        <v>125</v>
      </c>
    </row>
    <row r="13" spans="1:5" ht="23.25" x14ac:dyDescent="0.35">
      <c r="A13" s="26">
        <v>12</v>
      </c>
      <c r="B13" s="27" t="s">
        <v>15</v>
      </c>
      <c r="C13" s="28">
        <v>95</v>
      </c>
      <c r="D13" s="28">
        <v>8</v>
      </c>
      <c r="E13" s="28">
        <v>103</v>
      </c>
    </row>
    <row r="14" spans="1:5" ht="23.25" x14ac:dyDescent="0.35">
      <c r="A14" s="26">
        <v>13</v>
      </c>
      <c r="B14" s="27" t="s">
        <v>447</v>
      </c>
      <c r="C14" s="28">
        <v>0</v>
      </c>
      <c r="D14" s="28">
        <v>69</v>
      </c>
      <c r="E14" s="28">
        <v>69</v>
      </c>
    </row>
    <row r="15" spans="1:5" ht="23.25" x14ac:dyDescent="0.35">
      <c r="A15" s="26">
        <v>14</v>
      </c>
      <c r="B15" s="27" t="s">
        <v>85</v>
      </c>
      <c r="C15" s="28">
        <v>30</v>
      </c>
      <c r="D15" s="28">
        <v>29</v>
      </c>
      <c r="E15" s="28">
        <v>59</v>
      </c>
    </row>
    <row r="16" spans="1:5" ht="23.25" x14ac:dyDescent="0.35">
      <c r="A16" s="26">
        <v>15</v>
      </c>
      <c r="B16" s="27" t="s">
        <v>394</v>
      </c>
      <c r="C16" s="28">
        <v>17</v>
      </c>
      <c r="D16" s="28">
        <v>20</v>
      </c>
      <c r="E16" s="28">
        <v>37</v>
      </c>
    </row>
    <row r="17" spans="1:5" ht="23.25" x14ac:dyDescent="0.35">
      <c r="A17" s="26">
        <v>16</v>
      </c>
      <c r="B17" s="27" t="s">
        <v>376</v>
      </c>
      <c r="C17" s="28">
        <v>1</v>
      </c>
      <c r="D17" s="28">
        <v>32</v>
      </c>
      <c r="E17" s="28">
        <v>33</v>
      </c>
    </row>
    <row r="18" spans="1:5" ht="23.25" x14ac:dyDescent="0.35">
      <c r="A18" s="26">
        <v>17</v>
      </c>
      <c r="B18" s="27" t="s">
        <v>280</v>
      </c>
      <c r="C18" s="28">
        <v>11</v>
      </c>
      <c r="D18" s="28">
        <v>8</v>
      </c>
      <c r="E18" s="28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CLASSIFICA</vt:lpstr>
      <vt:lpstr>SOCIETA</vt:lpstr>
      <vt:lpstr>CLASSIFICA!Area_stampa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2022-11-06T12:11:51Z</dcterms:modified>
</cp:coreProperties>
</file>